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60" windowHeight="96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<sst xmlns="http://schemas.openxmlformats.org/spreadsheetml/2006/main" count="366" uniqueCount="256">
  <si>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</si>
  <si>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</si>
  <si>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</si>
  <si>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</si>
  <si>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</si>
  <si>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</si>
  <si>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</si>
  <si>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</si>
  <si>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</si>
  <si>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</si>
  <si>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</si>
  <si>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</si>
  <si>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</si>
  <si>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</si>
  <si>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</si>
  <si>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</si>
  <si>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</si>
  <si>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</si>
  <si>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</si>
  <si>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</si>
  <si>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</si>
  <si>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</si>
  <si>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</si>
  <si>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</si>
  <si>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</si>
  <si>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</si>
  <si>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</si>
  <si>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</si>
  <si>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</si>
  <si>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</si>
  <si>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</si>
  <si>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</si>
  <si>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</si>
  <si>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</si>
  <si>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</si>
  <si>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</si>
  <si>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</si>
  <si>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</si>
  <si>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</si>
  <si>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</si>
  <si>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</si>
  <si>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</si>
  <si>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</si>
  <si>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</si>
  <si>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</si>
  <si>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</si>
  <si>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</si>
  <si>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</si>
  <si>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</si>
  <si>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</si>
  <si>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</si>
  <si>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</si>
  <si>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</si>
  <si>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</si>
  <si>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</si>
  <si>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</si>
  <si>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</si>
  <si>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</si>
  <si>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</si>
  <si>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</si>
  <si>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</si>
  <si>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</si>
  <si>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</si>
  <si>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</si>
  <si>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</si>
  <si>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</si>
  <si>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</si>
  <si>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</si>
  <si>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</si>
  <si>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</si>
  <si>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</si>
  <si>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</si>
  <si>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</si>
  <si>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</si>
  <si>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</si>
  <si>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</si>
  <si>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</si>
  <si>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</si>
  <si>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</si>
  <si>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</si>
  <si>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</si>
  <si>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</si>
  <si>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</si>
  <si>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</si>
  <si>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</si>
  <si>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</si>
  <si>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</si>
  <si>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</si>
  <si>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</si>
  <si>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</si>
  <si>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</si>
  <si>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</si>
  <si>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</si>
  <si>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</si>
  <si>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</si>
  <si>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</si>
  <si>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</si>
  <si>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</si>
  <si>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</si>
  <si>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</si>
  <si>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</si>
  <si>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</si>
  <si>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</si>
  <si>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</si>
  <si>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</si>
  <si>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</si>
  <si>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</si>
  <si>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</si>
  <si>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</si>
  <si>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</si>
  <si>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</si>
  <si>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</si>
  <si>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</si>
  <si>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</si>
  <si>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</si>
  <si>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</si>
  <si>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</si>
  <si>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</si>
  <si>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</si>
  <si>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</si>
  <si>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</si>
  <si>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</si>
  <si>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</si>
  <si>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</si>
  <si>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</si>
  <si>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</si>
  <si>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</si>
  <si>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</si>
  <si>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</si>
  <si>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</si>
  <si>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</si>
  <si>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</si>
  <si>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</si>
  <si>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</si>
  <si>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</si>
  <si>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</si>
  <si>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</si>
  <si>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</si>
  <si>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</si>
  <si>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</si>
  <si>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</si>
  <si>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</si>
  <si>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</si>
  <si>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</si>
  <si>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</si>
  <si>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</si>
  <si>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</si>
  <si>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</si>
  <si>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</si>
  <si>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</si>
  <si>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</si>
  <si>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</si>
  <si>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</si>
  <si>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</si>
  <si>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</si>
  <si>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</si>
  <si>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</si>
  <si>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</si>
  <si>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</si>
  <si>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</si>
  <si>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</si>
  <si>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</si>
  <si>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</si>
  <si>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</si>
  <si>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</si>
  <si>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</si>
  <si>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</si>
  <si>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</si>
  <si>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</si>
  <si>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</si>
  <si>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</si>
  <si>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</si>
  <si>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</si>
  <si>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</si>
  <si>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</si>
  <si>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</si>
  <si>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</si>
  <si>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</si>
  <si>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</si>
  <si>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</si>
  <si>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</si>
  <si>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</si>
  <si>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</si>
  <si>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</si>
  <si>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</si>
  <si>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</si>
  <si>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</si>
  <si>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</si>
  <si>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</si>
  <si>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</si>
  <si>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</si>
  <si>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</si>
  <si>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</si>
  <si>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</si>
  <si>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</si>
  <si>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</si>
  <si>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</si>
  <si>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</si>
  <si>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</si>
  <si>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</si>
  <si>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</si>
  <si>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</si>
  <si>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</si>
  <si>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</si>
  <si>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</si>
  <si>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</si>
  <si>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</si>
  <si>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</si>
  <si>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</si>
  <si>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</si>
  <si>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</si>
  <si>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</si>
  <si>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</si>
  <si>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</si>
  <si>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</si>
  <si>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</si>
  <si>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</si>
  <si>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</si>
  <si>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</si>
  <si>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</si>
  <si>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</si>
  <si>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</si>
  <si>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</si>
  <si>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</si>
  <si>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</si>
  <si>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</si>
  <si>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</si>
  <si>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</si>
  <si>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</si>
  <si>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</si>
  <si>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</si>
  <si>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</si>
  <si>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</si>
  <si>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</si>
  <si>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</si>
  <si>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</si>
  <si>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</si>
  <si>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</si>
  <si>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</si>
  <si>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</si>
  <si>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</si>
  <si>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</si>
  <si>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</si>
  <si>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</si>
  <si>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</si>
  <si>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</si>
  <si>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</si>
  <si>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</si>
  <si>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SSŠ BANA JOSIPA JELAČIĆA,SINJ</t>
  </si>
  <si>
    <t>Tina Miloš Vučemilo</t>
  </si>
  <si>
    <t>Nije imenovan zamjenik službenika za informiranje</t>
  </si>
  <si>
    <t>Imenovanje zamjenika službenika za informiranje</t>
  </si>
  <si>
    <t>Odluka o imenovanje zamjenika službenika za informiranje</t>
  </si>
  <si>
    <t>Srednji</t>
  </si>
  <si>
    <t>31.12.2023.</t>
  </si>
  <si>
    <t>Ravnatelj</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</si>
</sst>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b/>
      <sz val="8"/>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b/>
      <sz val="8"/>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9" fontId="72" fillId="8" borderId="17" xfId="0" applyNumberFormat="1" applyFont="1" applyFill="1" applyBorder="1" applyAlignment="1">
      <alignment horizontal="center" vertical="center" wrapText="1"/>
    </xf>
    <xf numFmtId="9" fontId="70" fillId="0" borderId="12" xfId="0" applyNumberFormat="1" applyFont="1" applyBorder="1" applyAlignment="1">
      <alignment horizontal="center" vertical="center" wrapText="1"/>
    </xf>
    <xf numFmtId="9" fontId="68" fillId="0" borderId="12" xfId="0" applyNumberFormat="1" applyFont="1" applyBorder="1" applyAlignment="1">
      <alignment vertical="center" wrapText="1"/>
    </xf>
    <xf numFmtId="9" fontId="68" fillId="0" borderId="12" xfId="0" applyNumberFormat="1"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3" fillId="0" borderId="0" xfId="35" applyFont="1" applyAlignment="1">
      <alignment horizontal="left"/>
    </xf>
    <xf numFmtId="9" fontId="34" fillId="0" borderId="0" xfId="51" applyNumberFormat="1" applyFont="1" applyAlignment="1">
      <alignment horizontal="left"/>
      <protection/>
    </xf>
    <xf numFmtId="9" fontId="74" fillId="37" borderId="34" xfId="0" applyNumberFormat="1" applyFont="1" applyFill="1" applyBorder="1" applyAlignment="1">
      <alignment horizontal="center" vertical="center" wrapText="1"/>
    </xf>
    <xf numFmtId="9" fontId="74" fillId="37" borderId="35" xfId="0" applyNumberFormat="1"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4" fillId="37" borderId="38" xfId="0" applyNumberFormat="1" applyFont="1" applyFill="1" applyBorder="1" applyAlignment="1">
      <alignment horizontal="center" vertical="center" wrapText="1"/>
    </xf>
    <xf numFmtId="9" fontId="74" fillId="37" borderId="39" xfId="0" applyNumberFormat="1" applyFont="1" applyFill="1" applyBorder="1" applyAlignment="1">
      <alignment horizontal="center" vertical="center" wrapText="1"/>
    </xf>
    <xf numFmtId="9" fontId="74" fillId="37" borderId="40" xfId="0" applyNumberFormat="1" applyFont="1" applyFill="1" applyBorder="1" applyAlignment="1">
      <alignment horizontal="center" vertical="center" wrapText="1"/>
    </xf>
    <xf numFmtId="0" fontId="75" fillId="16" borderId="41" xfId="0" applyFont="1" applyFill="1" applyBorder="1" applyAlignment="1">
      <alignment horizontal="center" vertical="center"/>
    </xf>
    <xf numFmtId="0" fontId="75" fillId="16" borderId="42" xfId="0" applyFont="1" applyFill="1" applyBorder="1" applyAlignment="1">
      <alignment horizontal="center" vertical="center"/>
    </xf>
    <xf numFmtId="0" fontId="75" fillId="16" borderId="43" xfId="0" applyFont="1" applyFill="1" applyBorder="1" applyAlignment="1">
      <alignment horizontal="center" vertical="center"/>
    </xf>
    <xf numFmtId="0" fontId="75" fillId="16" borderId="44" xfId="0" applyFont="1" applyFill="1" applyBorder="1" applyAlignment="1">
      <alignment horizontal="center" vertical="center"/>
    </xf>
    <xf numFmtId="178" fontId="75" fillId="16" borderId="45" xfId="0" applyNumberFormat="1" applyFont="1" applyFill="1" applyBorder="1" applyAlignment="1">
      <alignment horizontal="center" vertical="center"/>
    </xf>
    <xf numFmtId="178" fontId="75"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3">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2" t="s">
        <v>209</v>
      </c>
      <c r="B1" s="93"/>
      <c r="C1" s="93"/>
      <c r="D1" s="93"/>
      <c r="E1" s="93"/>
      <c r="F1" s="93"/>
      <c r="G1" s="93"/>
      <c r="H1" s="93"/>
      <c r="I1" s="93"/>
      <c r="J1" s="93"/>
      <c r="K1" s="93"/>
      <c r="L1" s="93"/>
      <c r="M1" s="93"/>
      <c r="N1" s="93"/>
    </row>
    <row r="2" spans="1:10" ht="15.75" customHeight="1">
      <c r="A2" s="48"/>
      <c r="B2"/>
      <c r="C2" s="20"/>
      <c r="D2" s="19"/>
      <c r="E2" s="19"/>
      <c r="F2" s="19"/>
      <c r="G2" s="19"/>
      <c r="H2" s="19"/>
      <c r="I2" s="19"/>
      <c r="J2" s="19"/>
    </row>
    <row r="3" spans="1:14" ht="43.5" customHeight="1">
      <c r="A3" s="98" t="s">
        <v>246</v>
      </c>
      <c r="B3" s="98"/>
      <c r="C3" s="98"/>
      <c r="D3" s="98"/>
      <c r="E3" s="98"/>
      <c r="F3" s="98"/>
      <c r="G3" s="98"/>
      <c r="H3" s="98"/>
      <c r="I3" s="98"/>
      <c r="J3" s="98"/>
      <c r="K3" s="98"/>
      <c r="L3" s="98"/>
      <c r="M3" s="98"/>
      <c r="N3" s="98"/>
    </row>
    <row r="4" spans="1:10" ht="15.75" customHeight="1">
      <c r="A4" s="48"/>
      <c r="B4"/>
      <c r="C4" s="20"/>
      <c r="D4" s="19"/>
      <c r="E4" s="19"/>
      <c r="F4" s="19"/>
      <c r="G4" s="19"/>
      <c r="H4" s="19"/>
      <c r="I4" s="19"/>
      <c r="J4" s="19"/>
    </row>
    <row r="5" spans="1:14" ht="40.5" customHeight="1">
      <c r="A5" s="98" t="s">
        <v>210</v>
      </c>
      <c r="B5" s="98"/>
      <c r="C5" s="98"/>
      <c r="D5" s="98"/>
      <c r="E5" s="98"/>
      <c r="F5" s="98"/>
      <c r="G5" s="98"/>
      <c r="H5" s="98"/>
      <c r="I5" s="98"/>
      <c r="J5" s="98"/>
      <c r="K5" s="98"/>
      <c r="L5" s="98"/>
      <c r="M5" s="98"/>
      <c r="N5" s="98"/>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8" t="s">
        <v>233</v>
      </c>
      <c r="B11" s="98"/>
      <c r="C11" s="98"/>
      <c r="D11" s="98"/>
      <c r="E11" s="98"/>
      <c r="F11" s="98"/>
      <c r="G11" s="98"/>
      <c r="H11" s="98"/>
      <c r="I11" s="98"/>
      <c r="J11" s="98"/>
      <c r="K11" s="98"/>
      <c r="L11" s="98"/>
      <c r="M11" s="98"/>
      <c r="N11" s="98"/>
    </row>
    <row r="12" spans="1:10" ht="15.75" customHeight="1">
      <c r="A12" s="48"/>
      <c r="B12"/>
      <c r="C12" s="20"/>
      <c r="D12" s="19"/>
      <c r="E12" s="19"/>
      <c r="F12" s="19"/>
      <c r="G12" s="19"/>
      <c r="H12" s="19"/>
      <c r="I12" s="19"/>
      <c r="J12" s="19"/>
    </row>
    <row r="13" spans="1:14" ht="38.25" customHeight="1">
      <c r="A13" s="98" t="s">
        <v>234</v>
      </c>
      <c r="B13" s="98"/>
      <c r="C13" s="98"/>
      <c r="D13" s="98"/>
      <c r="E13" s="98"/>
      <c r="F13" s="98"/>
      <c r="G13" s="98"/>
      <c r="H13" s="98"/>
      <c r="I13" s="98"/>
      <c r="J13" s="98"/>
      <c r="K13" s="98"/>
      <c r="L13" s="98"/>
      <c r="M13" s="98"/>
      <c r="N13" s="98"/>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8" t="s">
        <v>236</v>
      </c>
      <c r="B17" s="98"/>
      <c r="C17" s="98"/>
      <c r="D17" s="98"/>
      <c r="E17" s="98"/>
      <c r="F17" s="98"/>
      <c r="G17" s="98"/>
      <c r="H17" s="98"/>
      <c r="I17" s="98"/>
      <c r="J17" s="98"/>
      <c r="K17" s="98"/>
      <c r="L17" s="98"/>
      <c r="M17" s="98"/>
      <c r="N17" s="98"/>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102" t="s">
        <v>211</v>
      </c>
      <c r="B21" s="102"/>
      <c r="C21" s="102"/>
      <c r="D21" s="102"/>
      <c r="E21" s="102"/>
      <c r="F21" s="102"/>
      <c r="G21" s="102"/>
      <c r="H21" s="102"/>
      <c r="I21" s="102"/>
      <c r="J21" s="102"/>
      <c r="K21" s="102"/>
      <c r="L21" s="102"/>
      <c r="M21" s="102"/>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100" t="s">
        <v>239</v>
      </c>
      <c r="B31" s="100"/>
      <c r="C31" s="100"/>
      <c r="D31" s="100"/>
      <c r="E31" s="100"/>
      <c r="F31" s="100"/>
      <c r="G31" s="100"/>
      <c r="H31" s="100"/>
      <c r="I31" s="100"/>
      <c r="J31" s="100"/>
      <c r="K31" s="100"/>
      <c r="L31" s="100"/>
      <c r="M31" s="100"/>
      <c r="N31" s="100"/>
    </row>
    <row r="32" spans="1:10" ht="15.7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5">
      <c r="A35" s="97" t="s">
        <v>212</v>
      </c>
      <c r="B35" s="97"/>
      <c r="C35" s="97"/>
      <c r="D35" s="97"/>
      <c r="E35" s="97"/>
      <c r="F35" s="97"/>
      <c r="G35" s="97"/>
      <c r="H35" s="97"/>
      <c r="I35" s="97"/>
      <c r="J35" s="97"/>
      <c r="K35" s="97"/>
      <c r="L35" s="97"/>
      <c r="M35" s="97"/>
      <c r="N35" s="97"/>
    </row>
    <row r="37" spans="2:14" ht="15">
      <c r="B37" s="101" t="s">
        <v>219</v>
      </c>
      <c r="C37" s="101"/>
      <c r="D37" s="101"/>
      <c r="E37" s="101"/>
      <c r="F37" s="101"/>
      <c r="G37" s="101"/>
      <c r="H37" s="101"/>
      <c r="I37" s="101"/>
      <c r="J37" s="101"/>
      <c r="K37" s="101"/>
      <c r="L37" s="101"/>
      <c r="M37" s="101"/>
      <c r="N37" s="101"/>
    </row>
    <row r="39" ht="15">
      <c r="A39" s="50" t="s">
        <v>213</v>
      </c>
    </row>
    <row r="41" spans="2:14" ht="15">
      <c r="B41" s="101" t="s">
        <v>220</v>
      </c>
      <c r="C41" s="101"/>
      <c r="D41" s="101"/>
      <c r="E41" s="101"/>
      <c r="F41" s="101"/>
      <c r="G41" s="101"/>
      <c r="H41" s="101"/>
      <c r="I41" s="101"/>
      <c r="J41" s="101"/>
      <c r="K41" s="101"/>
      <c r="L41" s="101"/>
      <c r="M41" s="101"/>
      <c r="N41" s="101"/>
    </row>
    <row r="43" spans="1:14" ht="26.25" customHeight="1">
      <c r="A43" s="95" t="s">
        <v>221</v>
      </c>
      <c r="B43" s="95"/>
      <c r="C43" s="95"/>
      <c r="D43" s="95"/>
      <c r="E43" s="95"/>
      <c r="F43" s="95"/>
      <c r="G43" s="95"/>
      <c r="H43" s="95"/>
      <c r="I43" s="95"/>
      <c r="J43" s="95"/>
      <c r="K43" s="95"/>
      <c r="L43" s="95"/>
      <c r="M43" s="95"/>
      <c r="N43" s="95"/>
    </row>
    <row r="45" spans="1:14" ht="15">
      <c r="A45" s="100" t="s">
        <v>214</v>
      </c>
      <c r="B45" s="100"/>
      <c r="C45" s="100"/>
      <c r="D45" s="100"/>
      <c r="E45" s="100"/>
      <c r="F45" s="100"/>
      <c r="G45" s="100"/>
      <c r="H45" s="100"/>
      <c r="I45" s="100"/>
      <c r="J45" s="100"/>
      <c r="K45" s="100"/>
      <c r="L45" s="100"/>
      <c r="M45" s="100"/>
      <c r="N45" s="100"/>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95" sqref="C9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2" t="s">
        <v>193</v>
      </c>
      <c r="B1" s="93"/>
      <c r="C1" s="106"/>
      <c r="D1" s="6"/>
      <c r="E1" s="3"/>
      <c r="F1" s="3"/>
    </row>
    <row r="2" spans="1:3" ht="37.5" customHeight="1">
      <c r="A2" s="74" t="s">
        <v>10</v>
      </c>
      <c r="B2" s="74" t="s">
        <v>0</v>
      </c>
      <c r="C2" s="75" t="s">
        <v>224</v>
      </c>
    </row>
    <row r="3" spans="1:8" ht="24.75" customHeight="1">
      <c r="A3" s="14" t="s">
        <v>150</v>
      </c>
      <c r="B3" s="107" t="s">
        <v>13</v>
      </c>
      <c r="C3" s="108"/>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5</v>
      </c>
      <c r="F6" s="30" t="s">
        <v>18</v>
      </c>
      <c r="G6" s="30"/>
    </row>
    <row r="7" spans="1:7" ht="45">
      <c r="A7" s="15" t="s">
        <v>4</v>
      </c>
      <c r="B7" s="10" t="s">
        <v>19</v>
      </c>
      <c r="C7" s="77" t="s">
        <v>6</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103">
        <f>_xlfn.IFERROR((COUNTIF(C4:C9,"Da")+(COUNTIF(C4:C9,"Djelomično")/2))/((COUNTIF(C4:C9,"Da")+COUNTIF(C4:C9,"Ne")+COUNTIF(C4:C9,"Djelomično"))),"Nije primjenjivo")</f>
        <v>0.6666666666666666</v>
      </c>
      <c r="B10" s="104"/>
      <c r="C10" s="105"/>
      <c r="D10" s="24"/>
      <c r="F10" s="25" t="s">
        <v>175</v>
      </c>
    </row>
    <row r="11" spans="1:6" ht="49.5" customHeight="1">
      <c r="A11" s="28" t="s">
        <v>149</v>
      </c>
      <c r="B11" s="107" t="s">
        <v>22</v>
      </c>
      <c r="C11" s="108"/>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0.6666666666666666</v>
      </c>
      <c r="H15" s="83"/>
    </row>
    <row r="16" spans="1:6" ht="24.75" customHeight="1">
      <c r="A16" s="103" t="str">
        <f>_xlfn.IFERROR((COUNTIF(C12:C15,"Da")+(COUNTIF(C12:C15,"Djelomično")/2))/((COUNTIF(C12:C15,"Da")+COUNTIF(C12:C15,"Ne")+COUNTIF(C12:C15,"Djelomično"))),"Nije primjenjivo")</f>
        <v>Nije primjenjivo</v>
      </c>
      <c r="B16" s="104"/>
      <c r="C16" s="105"/>
      <c r="F16" s="32" t="e">
        <f>+VALUE(A16)</f>
        <v>#VALUE!</v>
      </c>
    </row>
    <row r="17" spans="1:6" ht="24.75" customHeight="1">
      <c r="A17" s="28" t="s">
        <v>148</v>
      </c>
      <c r="B17" s="107" t="s">
        <v>26</v>
      </c>
      <c r="C17" s="108"/>
      <c r="F17" s="32">
        <f>+VALUE(A21)</f>
        <v>0.6666666666666666</v>
      </c>
    </row>
    <row r="18" spans="1:6" ht="15">
      <c r="A18" s="17" t="s">
        <v>29</v>
      </c>
      <c r="B18" s="16" t="s">
        <v>27</v>
      </c>
      <c r="C18" s="77" t="s">
        <v>5</v>
      </c>
      <c r="F18" s="32">
        <f>+VALUE(A25)</f>
        <v>1</v>
      </c>
    </row>
    <row r="19" spans="1:6" ht="45">
      <c r="A19" s="17" t="s">
        <v>30</v>
      </c>
      <c r="B19" s="16" t="s">
        <v>33</v>
      </c>
      <c r="C19" s="77" t="s">
        <v>227</v>
      </c>
      <c r="F19" s="32">
        <f>+VALUE(A32)</f>
        <v>1</v>
      </c>
    </row>
    <row r="20" spans="1:6" ht="30">
      <c r="A20" s="17" t="s">
        <v>31</v>
      </c>
      <c r="B20" s="16" t="s">
        <v>28</v>
      </c>
      <c r="C20" s="77" t="s">
        <v>227</v>
      </c>
      <c r="F20" s="32">
        <f>+VALUE(A36)</f>
        <v>1</v>
      </c>
    </row>
    <row r="21" spans="1:6" ht="24.75" customHeight="1">
      <c r="A21" s="103">
        <f>_xlfn.IFERROR((COUNTIF(C18:C20,"Da")+(COUNTIF(C18:C20,"Djelomično")/2))/((COUNTIF(C18:C20,"Da")+COUNTIF(C18:C20,"Ne")+COUNTIF(C18:C20,"Djelomično"))),"Nije primjenjivo")</f>
        <v>0.6666666666666666</v>
      </c>
      <c r="B21" s="104"/>
      <c r="C21" s="105"/>
      <c r="F21" s="32">
        <f>+VALUE(A51)</f>
        <v>1</v>
      </c>
    </row>
    <row r="22" spans="1:6" ht="24.75" customHeight="1">
      <c r="A22" s="28" t="s">
        <v>147</v>
      </c>
      <c r="B22" s="107" t="s">
        <v>32</v>
      </c>
      <c r="C22" s="108"/>
      <c r="F22" s="32">
        <f>+VALUE(A57)</f>
        <v>1</v>
      </c>
    </row>
    <row r="23" spans="1:6" ht="30">
      <c r="A23" s="15" t="s">
        <v>34</v>
      </c>
      <c r="B23" s="10" t="s">
        <v>36</v>
      </c>
      <c r="C23" s="77" t="s">
        <v>5</v>
      </c>
      <c r="F23" s="32" t="e">
        <f>+VALUE(A65)</f>
        <v>#VALUE!</v>
      </c>
    </row>
    <row r="24" spans="1:6" ht="30">
      <c r="A24" s="15" t="s">
        <v>35</v>
      </c>
      <c r="B24" s="10" t="s">
        <v>37</v>
      </c>
      <c r="C24" s="77" t="s">
        <v>5</v>
      </c>
      <c r="F24" s="32">
        <f>+VALUE(A71)</f>
        <v>1</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7" t="s">
        <v>41</v>
      </c>
      <c r="C26" s="108"/>
      <c r="F26" s="32" t="e">
        <f>+VALUE(A92)</f>
        <v>#VALUE!</v>
      </c>
    </row>
    <row r="27" spans="1:6" ht="15">
      <c r="A27" s="29" t="s">
        <v>39</v>
      </c>
      <c r="B27" s="109" t="s">
        <v>40</v>
      </c>
      <c r="C27" s="110"/>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103">
        <f>_xlfn.IFERROR((COUNTIF(C28:C31,"Da")+(COUNTIF(C28:C31,"Djelomično")/2))/((COUNTIF(C28:C31,"Da")+COUNTIF(C28:C31,"Ne")+COUNTIF(C28:C31,"Djelomično"))),"Nije primjenjivo")</f>
        <v>1</v>
      </c>
      <c r="B32" s="104"/>
      <c r="C32" s="105"/>
    </row>
    <row r="33" spans="1:3" ht="15">
      <c r="A33" s="29" t="s">
        <v>49</v>
      </c>
      <c r="B33" s="109" t="s">
        <v>79</v>
      </c>
      <c r="C33" s="110"/>
    </row>
    <row r="34" spans="1:3" ht="30">
      <c r="A34" s="15" t="s">
        <v>52</v>
      </c>
      <c r="B34" s="10" t="s">
        <v>50</v>
      </c>
      <c r="C34" s="77" t="s">
        <v>5</v>
      </c>
    </row>
    <row r="35" spans="1:3" ht="45">
      <c r="A35" s="15" t="s">
        <v>53</v>
      </c>
      <c r="B35" s="10" t="s">
        <v>51</v>
      </c>
      <c r="C35" s="77" t="s">
        <v>5</v>
      </c>
    </row>
    <row r="36" spans="1:3" ht="24.75" customHeight="1">
      <c r="A36" s="103">
        <f>_xlfn.IFERROR((COUNTIF(C34:C35,"Da")+(COUNTIF(C34:C35,"Djelomično")/2))/((COUNTIF(C34:C35,"Da")+COUNTIF(C34:C35,"Ne")+COUNTIF(C34:C35,"Djelomično"))),"Nije primjenjivo")</f>
        <v>1</v>
      </c>
      <c r="B36" s="104"/>
      <c r="C36" s="105"/>
    </row>
    <row r="37" spans="1:3" ht="15">
      <c r="A37" s="29" t="s">
        <v>54</v>
      </c>
      <c r="B37" s="109" t="s">
        <v>78</v>
      </c>
      <c r="C37" s="110"/>
    </row>
    <row r="38" spans="1:3" ht="15">
      <c r="A38" s="15" t="s">
        <v>63</v>
      </c>
      <c r="B38" s="10" t="s">
        <v>99</v>
      </c>
      <c r="C38" s="77" t="s">
        <v>5</v>
      </c>
    </row>
    <row r="39" spans="1:3" ht="30">
      <c r="A39" s="15" t="s">
        <v>64</v>
      </c>
      <c r="B39" s="10" t="s">
        <v>55</v>
      </c>
      <c r="C39" s="77" t="s">
        <v>18</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18</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18</v>
      </c>
    </row>
    <row r="49" spans="1:3" ht="30">
      <c r="A49" s="15" t="s">
        <v>74</v>
      </c>
      <c r="B49" s="10" t="s">
        <v>230</v>
      </c>
      <c r="C49" s="77" t="s">
        <v>18</v>
      </c>
    </row>
    <row r="50" spans="1:3" ht="30">
      <c r="A50" s="15" t="s">
        <v>75</v>
      </c>
      <c r="B50" s="10" t="s">
        <v>62</v>
      </c>
      <c r="C50" s="77" t="s">
        <v>5</v>
      </c>
    </row>
    <row r="51" spans="1:3" ht="24.75" customHeight="1">
      <c r="A51" s="103">
        <f>_xlfn.IFERROR((COUNTIF(C38:C50,"Da")+(COUNTIF(C38:C50,"Djelomično")/2))/((COUNTIF(C38:C50,"Da")+COUNTIF(C38:C50,"Ne")+COUNTIF(C38:C50,"Djelomično"))),"Nije primjenjivo")</f>
        <v>1</v>
      </c>
      <c r="B51" s="104"/>
      <c r="C51" s="105"/>
    </row>
    <row r="52" spans="1:3" ht="15">
      <c r="A52" s="29" t="s">
        <v>76</v>
      </c>
      <c r="B52" s="109" t="s">
        <v>77</v>
      </c>
      <c r="C52" s="110"/>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103">
        <f>_xlfn.IFERROR((COUNTIF(C53:C56,"Da")+(COUNTIF(C53:C56,"Djelomično")/2))/((COUNTIF(C53:C56,"Da")+COUNTIF(C53:C56,"Ne")+COUNTIF(C53:C56,"Djelomično"))),"Nije primjenjivo")</f>
        <v>1</v>
      </c>
      <c r="B57" s="104"/>
      <c r="C57" s="105"/>
    </row>
    <row r="58" spans="1:3" ht="15">
      <c r="A58" s="29" t="s">
        <v>85</v>
      </c>
      <c r="B58" s="109" t="s">
        <v>86</v>
      </c>
      <c r="C58" s="110"/>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103" t="str">
        <f>_xlfn.IFERROR((COUNTIF(C59:C64,"Da")+(COUNTIF(C59:C64,"Djelomično")/2))/((COUNTIF(C59:C64,"Da")+COUNTIF(C59:C64,"Ne")+COUNTIF(C59:C64,"Djelomično"))),"Nije primjenjivo")</f>
        <v>Nije primjenjivo</v>
      </c>
      <c r="B65" s="104"/>
      <c r="C65" s="105"/>
    </row>
    <row r="66" spans="1:3" ht="15">
      <c r="A66" s="29" t="s">
        <v>100</v>
      </c>
      <c r="B66" s="109" t="s">
        <v>123</v>
      </c>
      <c r="C66" s="110"/>
    </row>
    <row r="67" spans="1:3" ht="30">
      <c r="A67" s="15" t="s">
        <v>105</v>
      </c>
      <c r="B67" s="10" t="s">
        <v>101</v>
      </c>
      <c r="C67" s="77" t="s">
        <v>5</v>
      </c>
    </row>
    <row r="68" spans="1:3" ht="45">
      <c r="A68" s="15" t="s">
        <v>106</v>
      </c>
      <c r="B68" s="10" t="s">
        <v>102</v>
      </c>
      <c r="C68" s="77" t="s">
        <v>18</v>
      </c>
    </row>
    <row r="69" spans="1:3" ht="15">
      <c r="A69" s="15" t="s">
        <v>107</v>
      </c>
      <c r="B69" s="10" t="s">
        <v>103</v>
      </c>
      <c r="C69" s="77" t="s">
        <v>5</v>
      </c>
    </row>
    <row r="70" spans="1:3" ht="15">
      <c r="A70" s="15" t="s">
        <v>108</v>
      </c>
      <c r="B70" s="10" t="s">
        <v>104</v>
      </c>
      <c r="C70" s="77" t="s">
        <v>5</v>
      </c>
    </row>
    <row r="71" spans="1:3" ht="24.75" customHeight="1">
      <c r="A71" s="103">
        <f>_xlfn.IFERROR((COUNTIF(C67:C70,"Da")+(COUNTIF(C67:C70,"Djelomično")/2))/((COUNTIF(C67:C70,"Da")+COUNTIF(C67:C70,"Ne")+COUNTIF(C67:C70,"Djelomično"))),"Nije primjenjivo")</f>
        <v>1</v>
      </c>
      <c r="B71" s="104"/>
      <c r="C71" s="105"/>
    </row>
    <row r="72" spans="1:3" ht="15">
      <c r="A72" s="29" t="s">
        <v>109</v>
      </c>
      <c r="B72" s="109" t="s">
        <v>110</v>
      </c>
      <c r="C72" s="110"/>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7" t="s">
        <v>122</v>
      </c>
      <c r="C80" s="108"/>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103" t="str">
        <f>_xlfn.IFERROR((COUNTIF(C81:C91,"Da")+(COUNTIF(C81:C91,"Djelomično")/2))/((COUNTIF(C81:C91,"Da")+COUNTIF(C81:C91,"Ne")+COUNTIF(C81:C91,"Djelomično"))),"Nije primjenjivo")</f>
        <v>Nije primjenjivo</v>
      </c>
      <c r="B92" s="104"/>
      <c r="C92" s="105"/>
    </row>
    <row r="93" spans="1:3" ht="24.75" customHeight="1">
      <c r="A93" s="14" t="s">
        <v>151</v>
      </c>
      <c r="B93" s="107" t="s">
        <v>152</v>
      </c>
      <c r="C93" s="108"/>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5</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103">
        <f>_xlfn.IFERROR((COUNTIF(C94:C102,"Da")+(COUNTIF(C94:C102,"Djelomično")/2))/((COUNTIF(C94:C102,"Da")+COUNTIF(C94:C102,"Ne")+COUNTIF(C94:C102,"Djelomično"))),"Nije primjenjivo")</f>
        <v>1</v>
      </c>
      <c r="B103" s="104"/>
      <c r="C103" s="105"/>
    </row>
    <row r="104" spans="1:3" ht="24.75" customHeight="1">
      <c r="A104" s="14" t="s">
        <v>177</v>
      </c>
      <c r="B104" s="107" t="s">
        <v>244</v>
      </c>
      <c r="C104" s="108"/>
    </row>
    <row r="105" spans="1:3" ht="30">
      <c r="A105" s="15" t="s">
        <v>38</v>
      </c>
      <c r="B105" s="10" t="s">
        <v>158</v>
      </c>
      <c r="C105" s="77" t="s">
        <v>174</v>
      </c>
    </row>
    <row r="106" spans="1:3" ht="24.75" customHeight="1" thickBot="1">
      <c r="A106" s="111" t="str">
        <f>IF(C105="Više od 90%","100%",IF(C105="80% - 90%","75%",IF(C105="70% - 80%","50%",IF(C105="60% - 70%","25%",IF(C105="Manje od 60%","0%","Nije primjenjivo")))))</f>
        <v>100%</v>
      </c>
      <c r="B106" s="112"/>
      <c r="C106" s="113"/>
    </row>
    <row r="107" spans="1:3" ht="24.75" customHeight="1">
      <c r="A107" s="114" t="s">
        <v>179</v>
      </c>
      <c r="B107" s="115"/>
      <c r="C107" s="118" t="e">
        <f>_xlfn.SUMIFS(F15:F28,F15:F28,"&lt;&gt;#VALUE!")/COUNT(F15:F28)</f>
        <v>#VALUE!</v>
      </c>
    </row>
    <row r="108" spans="1:3" ht="24.75" customHeight="1" thickBot="1">
      <c r="A108" s="116"/>
      <c r="B108" s="117"/>
      <c r="C108" s="119"/>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5" operator="equal" stopIfTrue="1">
      <formula>"Ne"</formula>
    </cfRule>
    <cfRule type="cellIs" priority="512" dxfId="18" operator="equal" stopIfTrue="1">
      <formula>"Da"</formula>
    </cfRule>
  </conditionalFormatting>
  <conditionalFormatting sqref="C6">
    <cfRule type="cellIs" priority="509" dxfId="15" operator="equal" stopIfTrue="1">
      <formula>"Ne"</formula>
    </cfRule>
    <cfRule type="cellIs" priority="510" dxfId="18" operator="equal" stopIfTrue="1">
      <formula>"Da"</formula>
    </cfRule>
  </conditionalFormatting>
  <conditionalFormatting sqref="C8">
    <cfRule type="cellIs" priority="277" dxfId="7" operator="equal" stopIfTrue="1">
      <formula>"Djelomično"</formula>
    </cfRule>
    <cfRule type="cellIs" priority="505" dxfId="15" operator="equal" stopIfTrue="1">
      <formula>"Ne"</formula>
    </cfRule>
    <cfRule type="cellIs" priority="506" dxfId="18" operator="equal" stopIfTrue="1">
      <formula>"Da"</formula>
    </cfRule>
  </conditionalFormatting>
  <conditionalFormatting sqref="C4">
    <cfRule type="cellIs" priority="499" dxfId="15" operator="equal" stopIfTrue="1">
      <formula>"Ne"</formula>
    </cfRule>
    <cfRule type="cellIs" priority="500" dxfId="18" operator="equal" stopIfTrue="1">
      <formula>"Da"</formula>
    </cfRule>
  </conditionalFormatting>
  <conditionalFormatting sqref="C12">
    <cfRule type="cellIs" priority="482" dxfId="0" operator="equal" stopIfTrue="1">
      <formula>"Nije primjenjivo"</formula>
    </cfRule>
    <cfRule type="cellIs" priority="483" dxfId="15" operator="equal" stopIfTrue="1">
      <formula>"Ne"</formula>
    </cfRule>
    <cfRule type="cellIs" priority="484" dxfId="18" operator="equal" stopIfTrue="1">
      <formula>"Da"</formula>
    </cfRule>
  </conditionalFormatting>
  <conditionalFormatting sqref="C13">
    <cfRule type="cellIs" priority="160" dxfId="7" operator="equal" stopIfTrue="1">
      <formula>"Djelomično"</formula>
    </cfRule>
    <cfRule type="cellIs" priority="479" dxfId="0" operator="equal" stopIfTrue="1">
      <formula>"Nije primjenjivo"</formula>
    </cfRule>
    <cfRule type="cellIs" priority="480" dxfId="15" operator="equal" stopIfTrue="1">
      <formula>"Ne"</formula>
    </cfRule>
    <cfRule type="cellIs" priority="481" dxfId="18" operator="equal" stopIfTrue="1">
      <formula>"Da"</formula>
    </cfRule>
  </conditionalFormatting>
  <conditionalFormatting sqref="C14">
    <cfRule type="cellIs" priority="476" dxfId="0" operator="equal" stopIfTrue="1">
      <formula>"Nije primjenjivo"</formula>
    </cfRule>
    <cfRule type="cellIs" priority="477" dxfId="15" operator="equal" stopIfTrue="1">
      <formula>"Ne"</formula>
    </cfRule>
    <cfRule type="cellIs" priority="478" dxfId="18" operator="equal" stopIfTrue="1">
      <formula>"Da"</formula>
    </cfRule>
  </conditionalFormatting>
  <conditionalFormatting sqref="C15">
    <cfRule type="cellIs" priority="473" dxfId="0" operator="equal" stopIfTrue="1">
      <formula>"Nije primjenjivo"</formula>
    </cfRule>
    <cfRule type="cellIs" priority="474" dxfId="15" operator="equal" stopIfTrue="1">
      <formula>"Ne"</formula>
    </cfRule>
    <cfRule type="cellIs" priority="475" dxfId="18" operator="equal" stopIfTrue="1">
      <formula>"Da"</formula>
    </cfRule>
  </conditionalFormatting>
  <conditionalFormatting sqref="C18">
    <cfRule type="cellIs" priority="471" dxfId="15" operator="equal" stopIfTrue="1">
      <formula>"Ne"</formula>
    </cfRule>
    <cfRule type="cellIs" priority="472" dxfId="18" operator="equal" stopIfTrue="1">
      <formula>"Da"</formula>
    </cfRule>
  </conditionalFormatting>
  <conditionalFormatting sqref="C23">
    <cfRule type="cellIs" priority="464" dxfId="15" operator="equal" stopIfTrue="1">
      <formula>"Ne"</formula>
    </cfRule>
    <cfRule type="cellIs" priority="465" dxfId="18" operator="equal" stopIfTrue="1">
      <formula>"Da"</formula>
    </cfRule>
  </conditionalFormatting>
  <conditionalFormatting sqref="C24">
    <cfRule type="cellIs" priority="462" dxfId="15" operator="equal" stopIfTrue="1">
      <formula>"Ne"</formula>
    </cfRule>
    <cfRule type="cellIs" priority="463" dxfId="18" operator="equal" stopIfTrue="1">
      <formula>"Da"</formula>
    </cfRule>
  </conditionalFormatting>
  <conditionalFormatting sqref="C28">
    <cfRule type="cellIs" priority="459" dxfId="15" operator="equal" stopIfTrue="1">
      <formula>"Ne"</formula>
    </cfRule>
    <cfRule type="cellIs" priority="460" dxfId="18" operator="equal" stopIfTrue="1">
      <formula>"Da"</formula>
    </cfRule>
  </conditionalFormatting>
  <conditionalFormatting sqref="C31">
    <cfRule type="cellIs" priority="453" dxfId="15" operator="equal" stopIfTrue="1">
      <formula>"Ne"</formula>
    </cfRule>
    <cfRule type="cellIs" priority="454" dxfId="18" operator="equal" stopIfTrue="1">
      <formula>"Da"</formula>
    </cfRule>
  </conditionalFormatting>
  <conditionalFormatting sqref="C47">
    <cfRule type="cellIs" priority="423" dxfId="0" operator="equal" stopIfTrue="1">
      <formula>"Nije primjenjivo"</formula>
    </cfRule>
    <cfRule type="cellIs" priority="424" dxfId="15" operator="equal" stopIfTrue="1">
      <formula>"Ne"</formula>
    </cfRule>
    <cfRule type="cellIs" priority="425" dxfId="18" operator="equal" stopIfTrue="1">
      <formula>"Da"</formula>
    </cfRule>
  </conditionalFormatting>
  <conditionalFormatting sqref="C75">
    <cfRule type="cellIs" priority="366" dxfId="15" operator="equal" stopIfTrue="1">
      <formula>"Ne"</formula>
    </cfRule>
    <cfRule type="cellIs" priority="367" dxfId="18" operator="equal" stopIfTrue="1">
      <formula>"Da"</formula>
    </cfRule>
  </conditionalFormatting>
  <conditionalFormatting sqref="C76">
    <cfRule type="cellIs" priority="364" dxfId="15" operator="equal" stopIfTrue="1">
      <formula>"Ne"</formula>
    </cfRule>
    <cfRule type="cellIs" priority="365" dxfId="18" operator="equal" stopIfTrue="1">
      <formula>"Da"</formula>
    </cfRule>
  </conditionalFormatting>
  <conditionalFormatting sqref="C77">
    <cfRule type="cellIs" priority="362" dxfId="15" operator="equal" stopIfTrue="1">
      <formula>"Ne"</formula>
    </cfRule>
    <cfRule type="cellIs" priority="363" dxfId="18" operator="equal" stopIfTrue="1">
      <formula>"Da"</formula>
    </cfRule>
  </conditionalFormatting>
  <conditionalFormatting sqref="C78">
    <cfRule type="cellIs" priority="360" dxfId="15" operator="equal" stopIfTrue="1">
      <formula>"Ne"</formula>
    </cfRule>
    <cfRule type="cellIs" priority="361" dxfId="18" operator="equal" stopIfTrue="1">
      <formula>"Da"</formula>
    </cfRule>
  </conditionalFormatting>
  <conditionalFormatting sqref="C94">
    <cfRule type="cellIs" priority="323" dxfId="15" operator="equal" stopIfTrue="1">
      <formula>"Ne"</formula>
    </cfRule>
    <cfRule type="cellIs" priority="324" dxfId="18" operator="equal" stopIfTrue="1">
      <formula>"Da"</formula>
    </cfRule>
  </conditionalFormatting>
  <conditionalFormatting sqref="C105">
    <cfRule type="cellIs" priority="278" dxfId="182" operator="equal" stopIfTrue="1">
      <formula>"80% - 90%"</formula>
    </cfRule>
    <cfRule type="cellIs" priority="279" dxfId="7" operator="equal" stopIfTrue="1">
      <formula>"70% - 80%"</formula>
    </cfRule>
    <cfRule type="cellIs" priority="280" dxfId="8" operator="equal" stopIfTrue="1">
      <formula>"60% - 70%"</formula>
    </cfRule>
    <cfRule type="cellIs" priority="295" dxfId="0" operator="equal" stopIfTrue="1">
      <formula>"Nije primjenjivo"</formula>
    </cfRule>
    <cfRule type="cellIs" priority="296" dxfId="15" operator="equal" stopIfTrue="1">
      <formula>"Manje od 60%"</formula>
    </cfRule>
    <cfRule type="cellIs" priority="297" dxfId="18" operator="equal" stopIfTrue="1">
      <formula>"Više od 90%"</formula>
    </cfRule>
  </conditionalFormatting>
  <conditionalFormatting sqref="A10">
    <cfRule type="colorScale" priority="287" dxfId="227">
      <colorScale>
        <cfvo type="num" val="0"/>
        <cfvo type="num" val="0.5"/>
        <cfvo type="num" val="1"/>
        <color rgb="FFF8696B"/>
        <color rgb="FFFFEB84"/>
        <color rgb="FF63BE7B"/>
      </colorScale>
    </cfRule>
  </conditionalFormatting>
  <conditionalFormatting sqref="A106:C106">
    <cfRule type="cellIs" priority="281" dxfId="8" operator="equal" stopIfTrue="1">
      <formula>"25%"</formula>
    </cfRule>
    <cfRule type="cellIs" priority="282" dxfId="7" operator="equal" stopIfTrue="1">
      <formula>"50%"</formula>
    </cfRule>
    <cfRule type="cellIs" priority="283" dxfId="6" operator="equal" stopIfTrue="1">
      <formula>"75%"</formula>
    </cfRule>
    <cfRule type="cellIs" priority="284" dxfId="15" operator="equal" stopIfTrue="1">
      <formula>"0%"</formula>
    </cfRule>
    <cfRule type="cellIs" priority="285" dxfId="228" operator="equal">
      <formula>"100%"</formula>
    </cfRule>
  </conditionalFormatting>
  <conditionalFormatting sqref="C9">
    <cfRule type="cellIs" priority="274" dxfId="7" operator="equal" stopIfTrue="1">
      <formula>"Djelomično"</formula>
    </cfRule>
    <cfRule type="cellIs" priority="275" dxfId="15" operator="equal" stopIfTrue="1">
      <formula>"Ne"</formula>
    </cfRule>
    <cfRule type="cellIs" priority="276" dxfId="18" operator="equal" stopIfTrue="1">
      <formula>"Da"</formula>
    </cfRule>
  </conditionalFormatting>
  <conditionalFormatting sqref="C7">
    <cfRule type="cellIs" priority="272" dxfId="15" operator="equal" stopIfTrue="1">
      <formula>"Ne"</formula>
    </cfRule>
    <cfRule type="cellIs" priority="273" dxfId="18" operator="equal" stopIfTrue="1">
      <formula>"Da"</formula>
    </cfRule>
  </conditionalFormatting>
  <conditionalFormatting sqref="A16">
    <cfRule type="colorScale" priority="271" dxfId="227">
      <colorScale>
        <cfvo type="num" val="0"/>
        <cfvo type="num" val="0.5"/>
        <cfvo type="num" val="1"/>
        <color rgb="FFF8696B"/>
        <color rgb="FFFFEB84"/>
        <color rgb="FF63BE7B"/>
      </colorScale>
    </cfRule>
  </conditionalFormatting>
  <conditionalFormatting sqref="C19">
    <cfRule type="cellIs" priority="268" dxfId="7" operator="equal" stopIfTrue="1">
      <formula>"Djelomično"</formula>
    </cfRule>
    <cfRule type="cellIs" priority="269" dxfId="15" operator="equal" stopIfTrue="1">
      <formula>"Ne"</formula>
    </cfRule>
    <cfRule type="cellIs" priority="270" dxfId="18" operator="equal" stopIfTrue="1">
      <formula>"Da"</formula>
    </cfRule>
  </conditionalFormatting>
  <conditionalFormatting sqref="C20">
    <cfRule type="cellIs" priority="265" dxfId="7" operator="equal" stopIfTrue="1">
      <formula>"Djelomično"</formula>
    </cfRule>
    <cfRule type="cellIs" priority="266" dxfId="15" operator="equal" stopIfTrue="1">
      <formula>"Ne"</formula>
    </cfRule>
    <cfRule type="cellIs" priority="267" dxfId="18" operator="equal" stopIfTrue="1">
      <formula>"Da"</formula>
    </cfRule>
  </conditionalFormatting>
  <conditionalFormatting sqref="A21">
    <cfRule type="colorScale" priority="264" dxfId="227">
      <colorScale>
        <cfvo type="num" val="0"/>
        <cfvo type="num" val="0.5"/>
        <cfvo type="num" val="1"/>
        <color rgb="FFF8696B"/>
        <color rgb="FFFFEB84"/>
        <color rgb="FF63BE7B"/>
      </colorScale>
    </cfRule>
  </conditionalFormatting>
  <conditionalFormatting sqref="A25">
    <cfRule type="colorScale" priority="263" dxfId="227">
      <colorScale>
        <cfvo type="num" val="0"/>
        <cfvo type="num" val="0.5"/>
        <cfvo type="num" val="1"/>
        <color rgb="FFF8696B"/>
        <color rgb="FFFFEB84"/>
        <color rgb="FF63BE7B"/>
      </colorScale>
    </cfRule>
  </conditionalFormatting>
  <conditionalFormatting sqref="C29">
    <cfRule type="cellIs" priority="260" dxfId="7" operator="equal" stopIfTrue="1">
      <formula>"Djelomično"</formula>
    </cfRule>
    <cfRule type="cellIs" priority="261" dxfId="15" operator="equal" stopIfTrue="1">
      <formula>"Ne"</formula>
    </cfRule>
    <cfRule type="cellIs" priority="262" dxfId="18" operator="equal" stopIfTrue="1">
      <formula>"Da"</formula>
    </cfRule>
  </conditionalFormatting>
  <conditionalFormatting sqref="C30">
    <cfRule type="cellIs" priority="257" dxfId="7" operator="equal" stopIfTrue="1">
      <formula>"Djelomično"</formula>
    </cfRule>
    <cfRule type="cellIs" priority="258" dxfId="15" operator="equal" stopIfTrue="1">
      <formula>"Ne"</formula>
    </cfRule>
    <cfRule type="cellIs" priority="259" dxfId="18" operator="equal" stopIfTrue="1">
      <formula>"Da"</formula>
    </cfRule>
  </conditionalFormatting>
  <conditionalFormatting sqref="A32">
    <cfRule type="colorScale" priority="256" dxfId="227">
      <colorScale>
        <cfvo type="num" val="0"/>
        <cfvo type="num" val="0.5"/>
        <cfvo type="num" val="1"/>
        <color rgb="FFF8696B"/>
        <color rgb="FFFFEB84"/>
        <color rgb="FF63BE7B"/>
      </colorScale>
    </cfRule>
  </conditionalFormatting>
  <conditionalFormatting sqref="C34">
    <cfRule type="cellIs" priority="253" dxfId="7" operator="equal" stopIfTrue="1">
      <formula>"Djelomično"</formula>
    </cfRule>
    <cfRule type="cellIs" priority="254" dxfId="15" operator="equal" stopIfTrue="1">
      <formula>"Ne"</formula>
    </cfRule>
    <cfRule type="cellIs" priority="255" dxfId="18" operator="equal" stopIfTrue="1">
      <formula>"Da"</formula>
    </cfRule>
  </conditionalFormatting>
  <conditionalFormatting sqref="C35">
    <cfRule type="cellIs" priority="250" dxfId="7" operator="equal" stopIfTrue="1">
      <formula>"Djelomično"</formula>
    </cfRule>
    <cfRule type="cellIs" priority="251" dxfId="15" operator="equal" stopIfTrue="1">
      <formula>"Ne"</formula>
    </cfRule>
    <cfRule type="cellIs" priority="252" dxfId="18" operator="equal" stopIfTrue="1">
      <formula>"Da"</formula>
    </cfRule>
  </conditionalFormatting>
  <conditionalFormatting sqref="A36">
    <cfRule type="colorScale" priority="249" dxfId="227">
      <colorScale>
        <cfvo type="num" val="0"/>
        <cfvo type="num" val="0.5"/>
        <cfvo type="num" val="1"/>
        <color rgb="FFF8696B"/>
        <color rgb="FFFFEB84"/>
        <color rgb="FF63BE7B"/>
      </colorScale>
    </cfRule>
  </conditionalFormatting>
  <conditionalFormatting sqref="C41">
    <cfRule type="cellIs" priority="232" dxfId="7" operator="equal" stopIfTrue="1">
      <formula>"Djelomično"</formula>
    </cfRule>
    <cfRule type="cellIs" priority="233" dxfId="15" operator="equal" stopIfTrue="1">
      <formula>"Ne"</formula>
    </cfRule>
    <cfRule type="cellIs" priority="234" dxfId="18" operator="equal" stopIfTrue="1">
      <formula>"Da"</formula>
    </cfRule>
  </conditionalFormatting>
  <conditionalFormatting sqref="C42">
    <cfRule type="cellIs" priority="229" dxfId="7" operator="equal" stopIfTrue="1">
      <formula>"Djelomično"</formula>
    </cfRule>
    <cfRule type="cellIs" priority="230" dxfId="15" operator="equal" stopIfTrue="1">
      <formula>"Ne"</formula>
    </cfRule>
    <cfRule type="cellIs" priority="231" dxfId="18" operator="equal" stopIfTrue="1">
      <formula>"Da"</formula>
    </cfRule>
  </conditionalFormatting>
  <conditionalFormatting sqref="C45">
    <cfRule type="cellIs" priority="220" dxfId="7" operator="equal" stopIfTrue="1">
      <formula>"Djelomično"</formula>
    </cfRule>
    <cfRule type="cellIs" priority="221" dxfId="15" operator="equal" stopIfTrue="1">
      <formula>"Ne"</formula>
    </cfRule>
    <cfRule type="cellIs" priority="222" dxfId="18" operator="equal" stopIfTrue="1">
      <formula>"Da"</formula>
    </cfRule>
  </conditionalFormatting>
  <conditionalFormatting sqref="C46">
    <cfRule type="cellIs" priority="217" dxfId="7" operator="equal" stopIfTrue="1">
      <formula>"Djelomično"</formula>
    </cfRule>
    <cfRule type="cellIs" priority="218" dxfId="15" operator="equal" stopIfTrue="1">
      <formula>"Ne"</formula>
    </cfRule>
    <cfRule type="cellIs" priority="219" dxfId="18" operator="equal" stopIfTrue="1">
      <formula>"Da"</formula>
    </cfRule>
  </conditionalFormatting>
  <conditionalFormatting sqref="A51">
    <cfRule type="colorScale" priority="216" dxfId="227">
      <colorScale>
        <cfvo type="num" val="0"/>
        <cfvo type="num" val="0.5"/>
        <cfvo type="num" val="1"/>
        <color rgb="FFF8696B"/>
        <color rgb="FFFFEB84"/>
        <color rgb="FF63BE7B"/>
      </colorScale>
    </cfRule>
  </conditionalFormatting>
  <conditionalFormatting sqref="A57">
    <cfRule type="colorScale" priority="206" dxfId="227">
      <colorScale>
        <cfvo type="num" val="0"/>
        <cfvo type="num" val="0.5"/>
        <cfvo type="num" val="1"/>
        <color rgb="FFF8696B"/>
        <color rgb="FFFFEB84"/>
        <color rgb="FF63BE7B"/>
      </colorScale>
    </cfRule>
  </conditionalFormatting>
  <conditionalFormatting sqref="A65">
    <cfRule type="colorScale" priority="187" dxfId="227">
      <colorScale>
        <cfvo type="num" val="0"/>
        <cfvo type="num" val="0.5"/>
        <cfvo type="num" val="1"/>
        <color rgb="FFF8696B"/>
        <color rgb="FFFFEB84"/>
        <color rgb="FF63BE7B"/>
      </colorScale>
    </cfRule>
  </conditionalFormatting>
  <conditionalFormatting sqref="A71">
    <cfRule type="colorScale" priority="174" dxfId="227">
      <colorScale>
        <cfvo type="num" val="0"/>
        <cfvo type="num" val="0.5"/>
        <cfvo type="num" val="1"/>
        <color rgb="FFF8696B"/>
        <color rgb="FFFFEB84"/>
        <color rgb="FF63BE7B"/>
      </colorScale>
    </cfRule>
  </conditionalFormatting>
  <conditionalFormatting sqref="C73">
    <cfRule type="cellIs" priority="171" dxfId="7" operator="equal" stopIfTrue="1">
      <formula>"Djelomično"</formula>
    </cfRule>
    <cfRule type="cellIs" priority="172" dxfId="15" operator="equal" stopIfTrue="1">
      <formula>"Ne"</formula>
    </cfRule>
    <cfRule type="cellIs" priority="173" dxfId="18" operator="equal" stopIfTrue="1">
      <formula>"Da"</formula>
    </cfRule>
  </conditionalFormatting>
  <conditionalFormatting sqref="C74">
    <cfRule type="cellIs" priority="168" dxfId="7" operator="equal" stopIfTrue="1">
      <formula>"Djelomično"</formula>
    </cfRule>
    <cfRule type="cellIs" priority="169" dxfId="15" operator="equal" stopIfTrue="1">
      <formula>"Ne"</formula>
    </cfRule>
    <cfRule type="cellIs" priority="170" dxfId="18" operator="equal" stopIfTrue="1">
      <formula>"Da"</formula>
    </cfRule>
  </conditionalFormatting>
  <conditionalFormatting sqref="A79">
    <cfRule type="colorScale" priority="167" dxfId="227">
      <colorScale>
        <cfvo type="num" val="0"/>
        <cfvo type="num" val="0.5"/>
        <cfvo type="num" val="1"/>
        <color rgb="FFF8696B"/>
        <color rgb="FFFFEB84"/>
        <color rgb="FF63BE7B"/>
      </colorScale>
    </cfRule>
  </conditionalFormatting>
  <conditionalFormatting sqref="C38">
    <cfRule type="cellIs" priority="156" dxfId="7" operator="equal" stopIfTrue="1">
      <formula>"Djelomično"</formula>
    </cfRule>
    <cfRule type="cellIs" priority="157" dxfId="0" operator="equal" stopIfTrue="1">
      <formula>"Nije primjenjivo"</formula>
    </cfRule>
    <cfRule type="cellIs" priority="158" dxfId="15" operator="equal" stopIfTrue="1">
      <formula>"Ne"</formula>
    </cfRule>
    <cfRule type="cellIs" priority="159" dxfId="18" operator="equal" stopIfTrue="1">
      <formula>"Da"</formula>
    </cfRule>
  </conditionalFormatting>
  <conditionalFormatting sqref="C39">
    <cfRule type="cellIs" priority="152" dxfId="7" operator="equal" stopIfTrue="1">
      <formula>"Djelomično"</formula>
    </cfRule>
    <cfRule type="cellIs" priority="153" dxfId="0" operator="equal" stopIfTrue="1">
      <formula>"Nije primjenjivo"</formula>
    </cfRule>
    <cfRule type="cellIs" priority="154" dxfId="15" operator="equal" stopIfTrue="1">
      <formula>"Ne"</formula>
    </cfRule>
    <cfRule type="cellIs" priority="155" dxfId="18" operator="equal" stopIfTrue="1">
      <formula>"Da"</formula>
    </cfRule>
  </conditionalFormatting>
  <conditionalFormatting sqref="C40">
    <cfRule type="cellIs" priority="148" dxfId="7" operator="equal" stopIfTrue="1">
      <formula>"Djelomično"</formula>
    </cfRule>
    <cfRule type="cellIs" priority="149" dxfId="0" operator="equal" stopIfTrue="1">
      <formula>"Nije primjenjivo"</formula>
    </cfRule>
    <cfRule type="cellIs" priority="150" dxfId="15" operator="equal" stopIfTrue="1">
      <formula>"Ne"</formula>
    </cfRule>
    <cfRule type="cellIs" priority="151" dxfId="18" operator="equal" stopIfTrue="1">
      <formula>"Da"</formula>
    </cfRule>
  </conditionalFormatting>
  <conditionalFormatting sqref="C48">
    <cfRule type="cellIs" priority="145" dxfId="0" operator="equal" stopIfTrue="1">
      <formula>"Nije primjenjivo"</formula>
    </cfRule>
    <cfRule type="cellIs" priority="146" dxfId="15" operator="equal" stopIfTrue="1">
      <formula>"Ne"</formula>
    </cfRule>
    <cfRule type="cellIs" priority="147" dxfId="18" operator="equal" stopIfTrue="1">
      <formula>"Da"</formula>
    </cfRule>
  </conditionalFormatting>
  <conditionalFormatting sqref="C49">
    <cfRule type="cellIs" priority="142" dxfId="0" operator="equal" stopIfTrue="1">
      <formula>"Nije primjenjivo"</formula>
    </cfRule>
    <cfRule type="cellIs" priority="143" dxfId="15" operator="equal" stopIfTrue="1">
      <formula>"Ne"</formula>
    </cfRule>
    <cfRule type="cellIs" priority="144" dxfId="18" operator="equal" stopIfTrue="1">
      <formula>"Da"</formula>
    </cfRule>
  </conditionalFormatting>
  <conditionalFormatting sqref="C50">
    <cfRule type="cellIs" priority="139" dxfId="0" operator="equal" stopIfTrue="1">
      <formula>"Nije primjenjivo"</formula>
    </cfRule>
    <cfRule type="cellIs" priority="140" dxfId="15" operator="equal" stopIfTrue="1">
      <formula>"Ne"</formula>
    </cfRule>
    <cfRule type="cellIs" priority="141" dxfId="18" operator="equal" stopIfTrue="1">
      <formula>"Da"</formula>
    </cfRule>
  </conditionalFormatting>
  <conditionalFormatting sqref="C54">
    <cfRule type="cellIs" priority="135" dxfId="7" operator="equal" stopIfTrue="1">
      <formula>"Djelomično"</formula>
    </cfRule>
    <cfRule type="cellIs" priority="136" dxfId="0" operator="equal" stopIfTrue="1">
      <formula>"Nije primjenjivo"</formula>
    </cfRule>
    <cfRule type="cellIs" priority="137" dxfId="15" operator="equal" stopIfTrue="1">
      <formula>"Ne"</formula>
    </cfRule>
    <cfRule type="cellIs" priority="138" dxfId="18" operator="equal" stopIfTrue="1">
      <formula>"Da"</formula>
    </cfRule>
  </conditionalFormatting>
  <conditionalFormatting sqref="C55">
    <cfRule type="cellIs" priority="131" dxfId="7" operator="equal" stopIfTrue="1">
      <formula>"Djelomično"</formula>
    </cfRule>
    <cfRule type="cellIs" priority="132" dxfId="0" operator="equal" stopIfTrue="1">
      <formula>"Nije primjenjivo"</formula>
    </cfRule>
    <cfRule type="cellIs" priority="133" dxfId="15" operator="equal" stopIfTrue="1">
      <formula>"Ne"</formula>
    </cfRule>
    <cfRule type="cellIs" priority="134" dxfId="18" operator="equal" stopIfTrue="1">
      <formula>"Da"</formula>
    </cfRule>
  </conditionalFormatting>
  <conditionalFormatting sqref="C56">
    <cfRule type="cellIs" priority="128" dxfId="7" operator="equal" stopIfTrue="1">
      <formula>"Djelomično"</formula>
    </cfRule>
    <cfRule type="cellIs" priority="129" dxfId="15" operator="equal" stopIfTrue="1">
      <formula>"Ne"</formula>
    </cfRule>
    <cfRule type="cellIs" priority="130" dxfId="18" operator="equal" stopIfTrue="1">
      <formula>"Da"</formula>
    </cfRule>
  </conditionalFormatting>
  <conditionalFormatting sqref="C44">
    <cfRule type="cellIs" priority="120" dxfId="7" operator="equal" stopIfTrue="1">
      <formula>"Djelomično"</formula>
    </cfRule>
    <cfRule type="cellIs" priority="121" dxfId="0" operator="equal" stopIfTrue="1">
      <formula>"Nije primjenjivo"</formula>
    </cfRule>
    <cfRule type="cellIs" priority="122" dxfId="15" operator="equal" stopIfTrue="1">
      <formula>"Ne"</formula>
    </cfRule>
    <cfRule type="cellIs" priority="123" dxfId="18" operator="equal" stopIfTrue="1">
      <formula>"Da"</formula>
    </cfRule>
  </conditionalFormatting>
  <conditionalFormatting sqref="C59">
    <cfRule type="cellIs" priority="116" dxfId="7" operator="equal" stopIfTrue="1">
      <formula>"Djelomično"</formula>
    </cfRule>
    <cfRule type="cellIs" priority="117" dxfId="0" operator="equal" stopIfTrue="1">
      <formula>"Nije primjenjivo"</formula>
    </cfRule>
    <cfRule type="cellIs" priority="118" dxfId="15" operator="equal" stopIfTrue="1">
      <formula>"Ne"</formula>
    </cfRule>
    <cfRule type="cellIs" priority="119" dxfId="18" operator="equal" stopIfTrue="1">
      <formula>"Da"</formula>
    </cfRule>
  </conditionalFormatting>
  <conditionalFormatting sqref="C60">
    <cfRule type="cellIs" priority="112" dxfId="7" operator="equal" stopIfTrue="1">
      <formula>"Djelomično"</formula>
    </cfRule>
    <cfRule type="cellIs" priority="113" dxfId="0" operator="equal" stopIfTrue="1">
      <formula>"Nije primjenjivo"</formula>
    </cfRule>
    <cfRule type="cellIs" priority="114" dxfId="15" operator="equal" stopIfTrue="1">
      <formula>"Ne"</formula>
    </cfRule>
    <cfRule type="cellIs" priority="115" dxfId="18" operator="equal" stopIfTrue="1">
      <formula>"Da"</formula>
    </cfRule>
  </conditionalFormatting>
  <conditionalFormatting sqref="C61">
    <cfRule type="cellIs" priority="108" dxfId="7" operator="equal" stopIfTrue="1">
      <formula>"Djelomično"</formula>
    </cfRule>
    <cfRule type="cellIs" priority="109" dxfId="0" operator="equal" stopIfTrue="1">
      <formula>"Nije primjenjivo"</formula>
    </cfRule>
    <cfRule type="cellIs" priority="110" dxfId="15" operator="equal" stopIfTrue="1">
      <formula>"Ne"</formula>
    </cfRule>
    <cfRule type="cellIs" priority="111" dxfId="18" operator="equal" stopIfTrue="1">
      <formula>"Da"</formula>
    </cfRule>
  </conditionalFormatting>
  <conditionalFormatting sqref="C62">
    <cfRule type="cellIs" priority="104" dxfId="7" operator="equal" stopIfTrue="1">
      <formula>"Djelomično"</formula>
    </cfRule>
    <cfRule type="cellIs" priority="105" dxfId="0" operator="equal" stopIfTrue="1">
      <formula>"Nije primjenjivo"</formula>
    </cfRule>
    <cfRule type="cellIs" priority="106" dxfId="15" operator="equal" stopIfTrue="1">
      <formula>"Ne"</formula>
    </cfRule>
    <cfRule type="cellIs" priority="107" dxfId="18" operator="equal" stopIfTrue="1">
      <formula>"Da"</formula>
    </cfRule>
  </conditionalFormatting>
  <conditionalFormatting sqref="C63">
    <cfRule type="cellIs" priority="100" dxfId="7" operator="equal" stopIfTrue="1">
      <formula>"Djelomično"</formula>
    </cfRule>
    <cfRule type="cellIs" priority="101" dxfId="0" operator="equal" stopIfTrue="1">
      <formula>"Nije primjenjivo"</formula>
    </cfRule>
    <cfRule type="cellIs" priority="102" dxfId="15" operator="equal" stopIfTrue="1">
      <formula>"Ne"</formula>
    </cfRule>
    <cfRule type="cellIs" priority="103" dxfId="18" operator="equal" stopIfTrue="1">
      <formula>"Da"</formula>
    </cfRule>
  </conditionalFormatting>
  <conditionalFormatting sqref="C64">
    <cfRule type="cellIs" priority="96" dxfId="7" operator="equal" stopIfTrue="1">
      <formula>"Djelomično"</formula>
    </cfRule>
    <cfRule type="cellIs" priority="97" dxfId="0" operator="equal" stopIfTrue="1">
      <formula>"Nije primjenjivo"</formula>
    </cfRule>
    <cfRule type="cellIs" priority="98" dxfId="15" operator="equal" stopIfTrue="1">
      <formula>"Ne"</formula>
    </cfRule>
    <cfRule type="cellIs" priority="99" dxfId="18" operator="equal" stopIfTrue="1">
      <formula>"Da"</formula>
    </cfRule>
  </conditionalFormatting>
  <conditionalFormatting sqref="C67">
    <cfRule type="cellIs" priority="92" dxfId="7" operator="equal" stopIfTrue="1">
      <formula>"Djelomično"</formula>
    </cfRule>
    <cfRule type="cellIs" priority="93" dxfId="0" operator="equal" stopIfTrue="1">
      <formula>"Nije primjenjivo"</formula>
    </cfRule>
    <cfRule type="cellIs" priority="94" dxfId="15" operator="equal" stopIfTrue="1">
      <formula>"Ne"</formula>
    </cfRule>
    <cfRule type="cellIs" priority="95" dxfId="18" operator="equal" stopIfTrue="1">
      <formula>"Da"</formula>
    </cfRule>
  </conditionalFormatting>
  <conditionalFormatting sqref="C68">
    <cfRule type="cellIs" priority="88" dxfId="7" operator="equal" stopIfTrue="1">
      <formula>"Djelomično"</formula>
    </cfRule>
    <cfRule type="cellIs" priority="89" dxfId="0" operator="equal" stopIfTrue="1">
      <formula>"Nije primjenjivo"</formula>
    </cfRule>
    <cfRule type="cellIs" priority="90" dxfId="15" operator="equal" stopIfTrue="1">
      <formula>"Ne"</formula>
    </cfRule>
    <cfRule type="cellIs" priority="91" dxfId="18" operator="equal" stopIfTrue="1">
      <formula>"Da"</formula>
    </cfRule>
  </conditionalFormatting>
  <conditionalFormatting sqref="C69">
    <cfRule type="cellIs" priority="84" dxfId="7" operator="equal" stopIfTrue="1">
      <formula>"Djelomično"</formula>
    </cfRule>
    <cfRule type="cellIs" priority="85" dxfId="0" operator="equal" stopIfTrue="1">
      <formula>"Nije primjenjivo"</formula>
    </cfRule>
    <cfRule type="cellIs" priority="86" dxfId="15" operator="equal" stopIfTrue="1">
      <formula>"Ne"</formula>
    </cfRule>
    <cfRule type="cellIs" priority="87" dxfId="18" operator="equal" stopIfTrue="1">
      <formula>"Da"</formula>
    </cfRule>
  </conditionalFormatting>
  <conditionalFormatting sqref="C70">
    <cfRule type="cellIs" priority="80" dxfId="7" operator="equal" stopIfTrue="1">
      <formula>"Djelomično"</formula>
    </cfRule>
    <cfRule type="cellIs" priority="81" dxfId="0" operator="equal" stopIfTrue="1">
      <formula>"Nije primjenjivo"</formula>
    </cfRule>
    <cfRule type="cellIs" priority="82" dxfId="15" operator="equal" stopIfTrue="1">
      <formula>"Ne"</formula>
    </cfRule>
    <cfRule type="cellIs" priority="83" dxfId="18" operator="equal" stopIfTrue="1">
      <formula>"Da"</formula>
    </cfRule>
  </conditionalFormatting>
  <conditionalFormatting sqref="C81">
    <cfRule type="cellIs" priority="76" dxfId="7" operator="equal" stopIfTrue="1">
      <formula>"Djelomično"</formula>
    </cfRule>
    <cfRule type="cellIs" priority="77" dxfId="0" operator="equal" stopIfTrue="1">
      <formula>"Nije primjenjivo"</formula>
    </cfRule>
    <cfRule type="cellIs" priority="78" dxfId="15" operator="equal" stopIfTrue="1">
      <formula>"Ne"</formula>
    </cfRule>
    <cfRule type="cellIs" priority="79" dxfId="18" operator="equal" stopIfTrue="1">
      <formula>"Da"</formula>
    </cfRule>
  </conditionalFormatting>
  <conditionalFormatting sqref="C82">
    <cfRule type="cellIs" priority="73" dxfId="0" operator="equal" stopIfTrue="1">
      <formula>"Nije primjenjivo"</formula>
    </cfRule>
    <cfRule type="cellIs" priority="74" dxfId="15" operator="equal" stopIfTrue="1">
      <formula>"Ne"</formula>
    </cfRule>
    <cfRule type="cellIs" priority="75" dxfId="18" operator="equal" stopIfTrue="1">
      <formula>"Da"</formula>
    </cfRule>
  </conditionalFormatting>
  <conditionalFormatting sqref="C83">
    <cfRule type="cellIs" priority="70" dxfId="0" operator="equal" stopIfTrue="1">
      <formula>"Nije primjenjivo"</formula>
    </cfRule>
    <cfRule type="cellIs" priority="71" dxfId="15" operator="equal" stopIfTrue="1">
      <formula>"Ne"</formula>
    </cfRule>
    <cfRule type="cellIs" priority="72" dxfId="18" operator="equal" stopIfTrue="1">
      <formula>"Da"</formula>
    </cfRule>
  </conditionalFormatting>
  <conditionalFormatting sqref="C84">
    <cfRule type="cellIs" priority="67" dxfId="0" operator="equal" stopIfTrue="1">
      <formula>"Nije primjenjivo"</formula>
    </cfRule>
    <cfRule type="cellIs" priority="68" dxfId="15" operator="equal" stopIfTrue="1">
      <formula>"Ne"</formula>
    </cfRule>
    <cfRule type="cellIs" priority="69" dxfId="18" operator="equal" stopIfTrue="1">
      <formula>"Da"</formula>
    </cfRule>
  </conditionalFormatting>
  <conditionalFormatting sqref="C85">
    <cfRule type="cellIs" priority="64" dxfId="0" operator="equal" stopIfTrue="1">
      <formula>"Nije primjenjivo"</formula>
    </cfRule>
    <cfRule type="cellIs" priority="65" dxfId="15" operator="equal" stopIfTrue="1">
      <formula>"Ne"</formula>
    </cfRule>
    <cfRule type="cellIs" priority="66" dxfId="18" operator="equal" stopIfTrue="1">
      <formula>"Da"</formula>
    </cfRule>
  </conditionalFormatting>
  <conditionalFormatting sqref="C86">
    <cfRule type="cellIs" priority="61" dxfId="0" operator="equal" stopIfTrue="1">
      <formula>"Nije primjenjivo"</formula>
    </cfRule>
    <cfRule type="cellIs" priority="62" dxfId="15" operator="equal" stopIfTrue="1">
      <formula>"Ne"</formula>
    </cfRule>
    <cfRule type="cellIs" priority="63" dxfId="18" operator="equal" stopIfTrue="1">
      <formula>"Da"</formula>
    </cfRule>
  </conditionalFormatting>
  <conditionalFormatting sqref="C87">
    <cfRule type="cellIs" priority="57" dxfId="7" operator="equal" stopIfTrue="1">
      <formula>"Djelomično"</formula>
    </cfRule>
    <cfRule type="cellIs" priority="58" dxfId="0" operator="equal" stopIfTrue="1">
      <formula>"Nije primjenjivo"</formula>
    </cfRule>
    <cfRule type="cellIs" priority="59" dxfId="15" operator="equal" stopIfTrue="1">
      <formula>"Ne"</formula>
    </cfRule>
    <cfRule type="cellIs" priority="60" dxfId="18" operator="equal" stopIfTrue="1">
      <formula>"Da"</formula>
    </cfRule>
  </conditionalFormatting>
  <conditionalFormatting sqref="C88">
    <cfRule type="cellIs" priority="53" dxfId="7" operator="equal" stopIfTrue="1">
      <formula>"Djelomično"</formula>
    </cfRule>
    <cfRule type="cellIs" priority="54" dxfId="0" operator="equal" stopIfTrue="1">
      <formula>"Nije primjenjivo"</formula>
    </cfRule>
    <cfRule type="cellIs" priority="55" dxfId="15" operator="equal" stopIfTrue="1">
      <formula>"Ne"</formula>
    </cfRule>
    <cfRule type="cellIs" priority="56" dxfId="18" operator="equal" stopIfTrue="1">
      <formula>"Da"</formula>
    </cfRule>
  </conditionalFormatting>
  <conditionalFormatting sqref="C89">
    <cfRule type="cellIs" priority="50" dxfId="0" operator="equal" stopIfTrue="1">
      <formula>"Nije primjenjivo"</formula>
    </cfRule>
    <cfRule type="cellIs" priority="51" dxfId="15" operator="equal" stopIfTrue="1">
      <formula>"Ne"</formula>
    </cfRule>
    <cfRule type="cellIs" priority="52" dxfId="18" operator="equal" stopIfTrue="1">
      <formula>"Da"</formula>
    </cfRule>
  </conditionalFormatting>
  <conditionalFormatting sqref="C90">
    <cfRule type="cellIs" priority="46" dxfId="7" operator="equal" stopIfTrue="1">
      <formula>"Djelomično"</formula>
    </cfRule>
    <cfRule type="cellIs" priority="47" dxfId="0" operator="equal" stopIfTrue="1">
      <formula>"Nije primjenjivo"</formula>
    </cfRule>
    <cfRule type="cellIs" priority="48" dxfId="15" operator="equal" stopIfTrue="1">
      <formula>"Ne"</formula>
    </cfRule>
    <cfRule type="cellIs" priority="49" dxfId="18" operator="equal" stopIfTrue="1">
      <formula>"Da"</formula>
    </cfRule>
  </conditionalFormatting>
  <conditionalFormatting sqref="C91">
    <cfRule type="cellIs" priority="42" dxfId="7" operator="equal" stopIfTrue="1">
      <formula>"Djelomično"</formula>
    </cfRule>
    <cfRule type="cellIs" priority="43" dxfId="0" operator="equal" stopIfTrue="1">
      <formula>"Nije primjenjivo"</formula>
    </cfRule>
    <cfRule type="cellIs" priority="44" dxfId="15" operator="equal" stopIfTrue="1">
      <formula>"Ne"</formula>
    </cfRule>
    <cfRule type="cellIs" priority="45" dxfId="18" operator="equal" stopIfTrue="1">
      <formula>"Da"</formula>
    </cfRule>
  </conditionalFormatting>
  <conditionalFormatting sqref="A92">
    <cfRule type="colorScale" priority="41" dxfId="227">
      <colorScale>
        <cfvo type="num" val="0"/>
        <cfvo type="num" val="0.5"/>
        <cfvo type="num" val="1"/>
        <color rgb="FFF8696B"/>
        <color rgb="FFFFEB84"/>
        <color rgb="FF63BE7B"/>
      </colorScale>
    </cfRule>
  </conditionalFormatting>
  <conditionalFormatting sqref="C95">
    <cfRule type="cellIs" priority="39" dxfId="15" operator="equal" stopIfTrue="1">
      <formula>"Ne"</formula>
    </cfRule>
    <cfRule type="cellIs" priority="40" dxfId="18" operator="equal" stopIfTrue="1">
      <formula>"Da"</formula>
    </cfRule>
  </conditionalFormatting>
  <conditionalFormatting sqref="C96">
    <cfRule type="cellIs" priority="37" dxfId="15" operator="equal" stopIfTrue="1">
      <formula>"Ne"</formula>
    </cfRule>
    <cfRule type="cellIs" priority="38" dxfId="18" operator="equal" stopIfTrue="1">
      <formula>"Da"</formula>
    </cfRule>
  </conditionalFormatting>
  <conditionalFormatting sqref="C97">
    <cfRule type="cellIs" priority="29" dxfId="7" operator="equal" stopIfTrue="1">
      <formula>"Djelomično"</formula>
    </cfRule>
    <cfRule type="cellIs" priority="30" dxfId="0" operator="equal" stopIfTrue="1">
      <formula>"Nije primjenjivo"</formula>
    </cfRule>
    <cfRule type="cellIs" priority="31" dxfId="15" operator="equal" stopIfTrue="1">
      <formula>"Ne"</formula>
    </cfRule>
    <cfRule type="cellIs" priority="32" dxfId="18" operator="equal" stopIfTrue="1">
      <formula>"Da"</formula>
    </cfRule>
  </conditionalFormatting>
  <conditionalFormatting sqref="C98">
    <cfRule type="cellIs" priority="25" dxfId="7" operator="equal" stopIfTrue="1">
      <formula>"Djelomično"</formula>
    </cfRule>
    <cfRule type="cellIs" priority="26" dxfId="0" operator="equal" stopIfTrue="1">
      <formula>"Nije primjenjivo"</formula>
    </cfRule>
    <cfRule type="cellIs" priority="27" dxfId="15" operator="equal" stopIfTrue="1">
      <formula>"Ne"</formula>
    </cfRule>
    <cfRule type="cellIs" priority="28" dxfId="18" operator="equal" stopIfTrue="1">
      <formula>"Da"</formula>
    </cfRule>
  </conditionalFormatting>
  <conditionalFormatting sqref="C99">
    <cfRule type="cellIs" priority="21" dxfId="7" operator="equal" stopIfTrue="1">
      <formula>"Djelomično"</formula>
    </cfRule>
    <cfRule type="cellIs" priority="22" dxfId="0" operator="equal" stopIfTrue="1">
      <formula>"Nije primjenjivo"</formula>
    </cfRule>
    <cfRule type="cellIs" priority="23" dxfId="15" operator="equal" stopIfTrue="1">
      <formula>"Ne"</formula>
    </cfRule>
    <cfRule type="cellIs" priority="24" dxfId="18" operator="equal" stopIfTrue="1">
      <formula>"Da"</formula>
    </cfRule>
  </conditionalFormatting>
  <conditionalFormatting sqref="C100">
    <cfRule type="cellIs" priority="17" dxfId="7" operator="equal" stopIfTrue="1">
      <formula>"Djelomično"</formula>
    </cfRule>
    <cfRule type="cellIs" priority="18" dxfId="0" operator="equal" stopIfTrue="1">
      <formula>"Nije primjenjivo"</formula>
    </cfRule>
    <cfRule type="cellIs" priority="19" dxfId="15" operator="equal" stopIfTrue="1">
      <formula>"Ne"</formula>
    </cfRule>
    <cfRule type="cellIs" priority="20" dxfId="18" operator="equal" stopIfTrue="1">
      <formula>"Da"</formula>
    </cfRule>
  </conditionalFormatting>
  <conditionalFormatting sqref="C101">
    <cfRule type="cellIs" priority="13" dxfId="7" operator="equal" stopIfTrue="1">
      <formula>"Djelomično"</formula>
    </cfRule>
    <cfRule type="cellIs" priority="14" dxfId="0" operator="equal" stopIfTrue="1">
      <formula>"Nije primjenjivo"</formula>
    </cfRule>
    <cfRule type="cellIs" priority="15" dxfId="15" operator="equal" stopIfTrue="1">
      <formula>"Ne"</formula>
    </cfRule>
    <cfRule type="cellIs" priority="16" dxfId="18" operator="equal" stopIfTrue="1">
      <formula>"Da"</formula>
    </cfRule>
  </conditionalFormatting>
  <conditionalFormatting sqref="C102">
    <cfRule type="cellIs" priority="9" dxfId="7" operator="equal" stopIfTrue="1">
      <formula>"Djelomično"</formula>
    </cfRule>
    <cfRule type="cellIs" priority="10" dxfId="0" operator="equal" stopIfTrue="1">
      <formula>"Nije primjenjivo"</formula>
    </cfRule>
    <cfRule type="cellIs" priority="11" dxfId="15" operator="equal" stopIfTrue="1">
      <formula>"Ne"</formula>
    </cfRule>
    <cfRule type="cellIs" priority="12" dxfId="18" operator="equal" stopIfTrue="1">
      <formula>"Da"</formula>
    </cfRule>
  </conditionalFormatting>
  <conditionalFormatting sqref="A103">
    <cfRule type="colorScale" priority="8" dxfId="227">
      <colorScale>
        <cfvo type="num" val="0"/>
        <cfvo type="num" val="0.5"/>
        <cfvo type="num" val="1"/>
        <color rgb="FFF8696B"/>
        <color rgb="FFFFEB84"/>
        <color rgb="FF63BE7B"/>
      </colorScale>
    </cfRule>
  </conditionalFormatting>
  <conditionalFormatting sqref="C43">
    <cfRule type="cellIs" priority="5" dxfId="7" operator="equal" stopIfTrue="1">
      <formula>"Djelomično"</formula>
    </cfRule>
    <cfRule type="cellIs" priority="6" dxfId="15" operator="equal" stopIfTrue="1">
      <formula>"Ne"</formula>
    </cfRule>
    <cfRule type="cellIs" priority="7" dxfId="18" operator="equal" stopIfTrue="1">
      <formula>"Da"</formula>
    </cfRule>
  </conditionalFormatting>
  <conditionalFormatting sqref="C53">
    <cfRule type="cellIs" priority="1" dxfId="7" operator="equal" stopIfTrue="1">
      <formula>"Djelomično"</formula>
    </cfRule>
    <cfRule type="cellIs" priority="2" dxfId="0" operator="equal" stopIfTrue="1">
      <formula>"Nije primjenjivo"</formula>
    </cfRule>
    <cfRule type="cellIs" priority="3" dxfId="15" operator="equal" stopIfTrue="1">
      <formula>"Ne"</formula>
    </cfRule>
    <cfRule type="cellIs" priority="4" dxfId="18"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2" t="s">
        <v>194</v>
      </c>
      <c r="B1" s="93"/>
      <c r="C1" s="93"/>
      <c r="D1" s="106"/>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0.6666666666666666</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0.6666666666666666</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t="str">
        <f>+Upitnik!A65</f>
        <v>Nije primjenjivo</v>
      </c>
      <c r="D11" s="79"/>
    </row>
    <row r="12" spans="1:4" s="34" customFormat="1" ht="39.75" customHeight="1">
      <c r="A12" s="45" t="s">
        <v>100</v>
      </c>
      <c r="B12" s="38" t="s">
        <v>191</v>
      </c>
      <c r="C12" s="40">
        <f>+Upitnik!A71</f>
        <v>1</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20" t="s">
        <v>179</v>
      </c>
      <c r="B17" s="121"/>
      <c r="C17" s="82" t="e">
        <f>+Upitnik!C107</f>
        <v>#VALUE!</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7">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7">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7">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7">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7">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7">
      <colorScale>
        <cfvo type="num" val="0"/>
        <cfvo type="num" val="0.5"/>
        <cfvo type="num" val="1"/>
        <color rgb="FFF8696B"/>
        <color rgb="FFFFEB84"/>
        <color rgb="FF63BE7B"/>
      </colorScale>
    </cfRule>
  </conditionalFormatting>
  <conditionalFormatting sqref="C16">
    <cfRule type="cellIs" priority="20" dxfId="8" operator="equal" stopIfTrue="1">
      <formula>"25%"</formula>
    </cfRule>
    <cfRule type="cellIs" priority="21" dxfId="7" operator="equal" stopIfTrue="1">
      <formula>"50%"</formula>
    </cfRule>
    <cfRule type="cellIs" priority="22" dxfId="6" operator="equal" stopIfTrue="1">
      <formula>"75%"</formula>
    </cfRule>
    <cfRule type="cellIs" priority="23" dxfId="15" operator="equal" stopIfTrue="1">
      <formula>"0%"</formula>
    </cfRule>
    <cfRule type="cellIs" priority="24" dxfId="228" operator="equal">
      <formula>"100%"</formula>
    </cfRule>
  </conditionalFormatting>
  <conditionalFormatting sqref="C17">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J17" sqref="J17"/>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2" t="s">
        <v>195</v>
      </c>
      <c r="B1" s="93"/>
      <c r="C1" s="93"/>
      <c r="D1" s="93"/>
      <c r="E1" s="93"/>
      <c r="F1" s="93"/>
      <c r="G1" s="93"/>
      <c r="H1" s="106"/>
    </row>
    <row r="2" spans="1:4" s="1" customFormat="1" ht="15" customHeight="1" thickBot="1">
      <c r="A2" s="125"/>
      <c r="B2" s="125"/>
      <c r="C2" s="125"/>
      <c r="D2" s="47"/>
    </row>
    <row r="3" spans="1:4" s="1" customFormat="1" ht="15" customHeight="1">
      <c r="A3" s="129" t="s">
        <v>199</v>
      </c>
      <c r="B3" s="130"/>
      <c r="C3" s="130"/>
      <c r="D3" s="84" t="s">
        <v>248</v>
      </c>
    </row>
    <row r="4" spans="1:4" s="1" customFormat="1" ht="15" customHeight="1">
      <c r="A4" s="126" t="s">
        <v>197</v>
      </c>
      <c r="B4" s="127"/>
      <c r="C4" s="127"/>
      <c r="D4" s="53"/>
    </row>
    <row r="5" spans="1:4" s="1" customFormat="1" ht="15" customHeight="1">
      <c r="A5" s="126" t="s">
        <v>196</v>
      </c>
      <c r="B5" s="127"/>
      <c r="C5" s="127"/>
      <c r="D5" s="54" t="s">
        <v>249</v>
      </c>
    </row>
    <row r="6" spans="1:4" s="1" customFormat="1" ht="15" customHeight="1">
      <c r="A6" s="126" t="s">
        <v>198</v>
      </c>
      <c r="B6" s="127"/>
      <c r="C6" s="127"/>
      <c r="D6" s="54" t="s">
        <v>249</v>
      </c>
    </row>
    <row r="7" spans="1:4" s="1" customFormat="1" ht="15" customHeight="1">
      <c r="A7" s="126" t="s">
        <v>200</v>
      </c>
      <c r="B7" s="127"/>
      <c r="C7" s="127"/>
      <c r="D7" s="53"/>
    </row>
    <row r="8" spans="1:4" s="1" customFormat="1" ht="15" customHeight="1">
      <c r="A8" s="126" t="s">
        <v>201</v>
      </c>
      <c r="B8" s="127"/>
      <c r="C8" s="127"/>
      <c r="D8" s="53"/>
    </row>
    <row r="9" spans="1:4" s="1" customFormat="1" ht="15" customHeight="1">
      <c r="A9" s="131"/>
      <c r="B9" s="132"/>
      <c r="C9" s="133"/>
      <c r="D9" s="54"/>
    </row>
    <row r="10" spans="1:4" s="1" customFormat="1" ht="15" customHeight="1" thickBot="1">
      <c r="A10" s="122"/>
      <c r="B10" s="123"/>
      <c r="C10" s="124"/>
      <c r="D10" s="55"/>
    </row>
    <row r="11" spans="1:4" s="1" customFormat="1" ht="15" customHeight="1" thickBot="1">
      <c r="A11" s="128"/>
      <c r="B11" s="128"/>
      <c r="C11" s="128"/>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5" t="s">
        <v>13</v>
      </c>
      <c r="C13" s="85" t="s">
        <v>250</v>
      </c>
      <c r="D13" s="86" t="s">
        <v>251</v>
      </c>
      <c r="E13" s="86" t="s">
        <v>252</v>
      </c>
      <c r="F13" s="61" t="s">
        <v>253</v>
      </c>
      <c r="G13" s="62" t="s">
        <v>254</v>
      </c>
      <c r="H13" s="63" t="s">
        <v>255</v>
      </c>
    </row>
    <row r="14" spans="1:8" s="34" customFormat="1" ht="62.25" customHeight="1">
      <c r="A14" s="64" t="s">
        <v>149</v>
      </c>
      <c r="B14" s="65"/>
      <c r="C14" s="85"/>
      <c r="D14" s="66"/>
      <c r="E14" s="66"/>
      <c r="F14" s="61"/>
      <c r="G14" s="62"/>
      <c r="H14" s="63"/>
    </row>
    <row r="15" spans="1:8" s="34" customFormat="1" ht="39.75" customHeight="1">
      <c r="A15" s="64" t="s">
        <v>148</v>
      </c>
      <c r="B15" s="66"/>
      <c r="C15" s="60"/>
      <c r="D15" s="61"/>
      <c r="E15" s="61"/>
      <c r="F15" s="61"/>
      <c r="G15" s="62"/>
      <c r="H15" s="63"/>
    </row>
    <row r="16" spans="1:8" s="34" customFormat="1" ht="87" customHeight="1">
      <c r="A16" s="64" t="s">
        <v>147</v>
      </c>
      <c r="B16" s="61"/>
      <c r="C16" s="85"/>
      <c r="D16" s="66"/>
      <c r="E16" s="66"/>
      <c r="F16" s="61"/>
      <c r="G16" s="62"/>
      <c r="H16" s="63"/>
    </row>
    <row r="17" spans="1:8" s="34" customFormat="1" ht="80.25" customHeight="1">
      <c r="A17" s="64" t="s">
        <v>146</v>
      </c>
      <c r="B17" s="66"/>
      <c r="C17" s="85"/>
      <c r="D17" s="87"/>
      <c r="E17" s="66"/>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20" dxfId="0" operator="equal" stopIfTrue="1">
      <formula>"Nije primjenjivo"</formula>
    </cfRule>
    <cfRule type="colorScale" priority="21" dxfId="227">
      <colorScale>
        <cfvo type="num" val="0"/>
        <cfvo type="num" val="0.5"/>
        <cfvo type="num" val="1"/>
        <color rgb="FFF8696B"/>
        <color rgb="FFFFEB84"/>
        <color rgb="FF63BE7B"/>
      </colorScale>
    </cfRule>
  </conditionalFormatting>
  <conditionalFormatting sqref="C13">
    <cfRule type="cellIs" priority="18" dxfId="0" operator="equal" stopIfTrue="1">
      <formula>"Nije primjenjivo"</formula>
    </cfRule>
    <cfRule type="colorScale" priority="19" dxfId="227">
      <colorScale>
        <cfvo type="num" val="0"/>
        <cfvo type="num" val="0.5"/>
        <cfvo type="num" val="1"/>
        <color rgb="FFF8696B"/>
        <color rgb="FFFFEB84"/>
        <color rgb="FF63BE7B"/>
      </colorScale>
    </cfRule>
  </conditionalFormatting>
  <conditionalFormatting sqref="C15">
    <cfRule type="cellIs" priority="16" dxfId="0" operator="equal" stopIfTrue="1">
      <formula>"Nije primjenjivo"</formula>
    </cfRule>
    <cfRule type="colorScale" priority="17" dxfId="227">
      <colorScale>
        <cfvo type="num" val="0"/>
        <cfvo type="num" val="0.5"/>
        <cfvo type="num" val="1"/>
        <color rgb="FFF8696B"/>
        <color rgb="FFFFEB84"/>
        <color rgb="FF63BE7B"/>
      </colorScale>
    </cfRule>
  </conditionalFormatting>
  <conditionalFormatting sqref="C16:C19">
    <cfRule type="cellIs" priority="14" dxfId="0" operator="equal" stopIfTrue="1">
      <formula>"Nije primjenjivo"</formula>
    </cfRule>
    <cfRule type="colorScale" priority="15" dxfId="227">
      <colorScale>
        <cfvo type="num" val="0"/>
        <cfvo type="num" val="0.5"/>
        <cfvo type="num" val="1"/>
        <color rgb="FFF8696B"/>
        <color rgb="FFFFEB84"/>
        <color rgb="FF63BE7B"/>
      </colorScale>
    </cfRule>
  </conditionalFormatting>
  <conditionalFormatting sqref="D17">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2023-08-23T10:11:57Z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