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590" activeTab="0"/>
  </bookViews>
  <sheets>
    <sheet name="List1 (2)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<sst xmlns="http://schemas.openxmlformats.org/spreadsheetml/2006/main" count="265" uniqueCount="146">
  <si>
    <t>Srednja strukovna škola bana Josipa Jelačića</t>
  </si>
  <si>
    <t>Dinka Šimunovića 14, Sinj</t>
  </si>
  <si>
    <t>OIB : 26690222314</t>
  </si>
  <si>
    <t>KLASA : 008-02/24-01/1</t>
  </si>
  <si>
    <t>Naziv primatelja</t>
  </si>
  <si>
    <t>Sjedište primatelja</t>
  </si>
  <si>
    <t>Način objave isplaćenog iznosa</t>
  </si>
  <si>
    <t>Vrsta rashoda i izdataka</t>
  </si>
  <si>
    <t>SINJ</t>
  </si>
  <si>
    <t>3221-UREDSKI MATERIJAL I OSTALI MATERIJALNI RASHODI</t>
  </si>
  <si>
    <t>ZAGREB</t>
  </si>
  <si>
    <t>SPLIT</t>
  </si>
  <si>
    <t>3213-STRUČNO USAVRŠAVANJE ZAPOSLENIKA</t>
  </si>
  <si>
    <t>HEP ELEKTRA d.o.o.</t>
  </si>
  <si>
    <t>3223-ENERGIJA</t>
  </si>
  <si>
    <t>HEP OPSKRBA D.O.O.</t>
  </si>
  <si>
    <t>3224-MATERIJAL I DIJELOVI ZA TEKUĆE I INVESTICIJSKO ODRŽAVANJE</t>
  </si>
  <si>
    <t>Extrametal d.o.o.</t>
  </si>
  <si>
    <t>Hrvatski Telekom d.d.</t>
  </si>
  <si>
    <t>3231-USLUGE TELEFONA, POŠTE I PRIJEVOZA</t>
  </si>
  <si>
    <t>Ukupno Hrvatski Telekom d.d.:</t>
  </si>
  <si>
    <t>Telemach Hrvatska d.o.o.</t>
  </si>
  <si>
    <t>Hrvatska pošta d.d.</t>
  </si>
  <si>
    <t>Zast d.o.o.</t>
  </si>
  <si>
    <t>3232-USLUGE TEKUĆEG I INVESTICIJSKOG ODRŽAVA</t>
  </si>
  <si>
    <t>Vodovod i odvodnja cetinske krajine d.o.o.</t>
  </si>
  <si>
    <t>3234-KOMUNALNE USLUGE</t>
  </si>
  <si>
    <t>Grad Sinj</t>
  </si>
  <si>
    <t>3238-RAČUNALNE USLUGE</t>
  </si>
  <si>
    <t>3295-PRISTOJBE I NAKNADE</t>
  </si>
  <si>
    <t>Hrvatska poštanska banka d.d.</t>
  </si>
  <si>
    <t>3431-BANKARSKE USLUGE I USLUGE PLATNOG PROMETA</t>
  </si>
  <si>
    <t>Ukupno Hrvatska poštanska banka d.d.:</t>
  </si>
  <si>
    <t>3111-PLAĆE BRUTO ZA REDOVAN RAD(ukupan iznos bez bolovanja na teret HZZO-a)</t>
  </si>
  <si>
    <t>3132-DOPRINOS ZA ZDRAVSTVENO OSIGURANJE</t>
  </si>
  <si>
    <t>3227-SLUŽBENA, RADNA I ZAŠTITNA ODJEĆA I OBUĆA</t>
  </si>
  <si>
    <t>3721-NAKNADE GRAĐANIMA U NOVCU</t>
  </si>
  <si>
    <t xml:space="preserve">Ravnatelj : </t>
  </si>
  <si>
    <t>_____________________</t>
  </si>
  <si>
    <t>Stipe Ivišić</t>
  </si>
  <si>
    <t>03210055420</t>
  </si>
  <si>
    <t>3225-SITAN INVENTAR</t>
  </si>
  <si>
    <t>Metro cash carry d.o.o.</t>
  </si>
  <si>
    <t>Era commerce d.o.o.</t>
  </si>
  <si>
    <t>3211-SLUŽBENA PUTOVANJA</t>
  </si>
  <si>
    <t>Pivska tvrđa j.d.o.o.</t>
  </si>
  <si>
    <t>Cute Zagreb d.o.o.</t>
  </si>
  <si>
    <t>3299-OSTALI NESPOMENUTI RASHODI POSLOVANJA</t>
  </si>
  <si>
    <t>Ukupno Metro cash carry d.o.o.:</t>
  </si>
  <si>
    <t>Ukupno Era commerce d.o.o.:</t>
  </si>
  <si>
    <t>Ukupno Pivska tvrđa j.d.o.o.:</t>
  </si>
  <si>
    <t>Ukupno Cute Zagreb d.o.o.:</t>
  </si>
  <si>
    <t>Zagreb</t>
  </si>
  <si>
    <t>Split</t>
  </si>
  <si>
    <t>Makarska</t>
  </si>
  <si>
    <t>Sinj</t>
  </si>
  <si>
    <t>Ap Split d.o.o.</t>
  </si>
  <si>
    <t>Ukupno Ap Split d.o.o.:</t>
  </si>
  <si>
    <t>Hrvatska radiotelevizija</t>
  </si>
  <si>
    <t>Ukupno Hrvatska radiotelevizija:</t>
  </si>
  <si>
    <t>Financijska agencija</t>
  </si>
  <si>
    <t>Ukupno Financijska agencija:</t>
  </si>
  <si>
    <t>JAVNA OBJAVA INFORMACIJA O TROŠENJU SREDSTAVA ZA OŽUJAK 2024. godine</t>
  </si>
  <si>
    <t>OIB primatelja</t>
  </si>
  <si>
    <t>BIPA d.o.o.</t>
  </si>
  <si>
    <t>3293-OSTALI NESPOMENUTI RASHODI POSLOVANJA</t>
  </si>
  <si>
    <t>Ukupno BIPA d.o.o.:</t>
  </si>
  <si>
    <t>Laser d.o.o.</t>
  </si>
  <si>
    <t>4227-UREĐAJI, STROJEVI I OPREMA ZA OSTALE NAMJENE</t>
  </si>
  <si>
    <t>Ukupno Laser d.o.o.:</t>
  </si>
  <si>
    <t>Kaufland Hrvatska k.d.</t>
  </si>
  <si>
    <t>Sport Vision d.o.o.</t>
  </si>
  <si>
    <t>30098672140</t>
  </si>
  <si>
    <t>Ukupno Sport Vision d.o.o.:</t>
  </si>
  <si>
    <t>Ukupno Decathlon d.o.o. :</t>
  </si>
  <si>
    <t>Decathlon Zagreb d.o.o.</t>
  </si>
  <si>
    <t>HD INFO d.o.o.</t>
  </si>
  <si>
    <t>Ukupno HD INFO d.o.o.:</t>
  </si>
  <si>
    <t>Ukupno Kaufland Hrvatska k.d.:</t>
  </si>
  <si>
    <t xml:space="preserve">Intersport </t>
  </si>
  <si>
    <t>Sesvete</t>
  </si>
  <si>
    <t>Ukupno Grad Sinj:</t>
  </si>
  <si>
    <t>Ukupno Intersport:</t>
  </si>
  <si>
    <t>Papirko BB, vl. Bruno Bikić</t>
  </si>
  <si>
    <t>Ukupno Papirko BB:</t>
  </si>
  <si>
    <t>Ukupno Extrametal d.o.o.:</t>
  </si>
  <si>
    <t>Ukupno HEP OPSKRBA d.o.o.:</t>
  </si>
  <si>
    <t>Ukupno HEP ELEKTRA d.o.o.:</t>
  </si>
  <si>
    <t>Ukupno Čistoća Cetinske krajine d.o.o.:</t>
  </si>
  <si>
    <t>Čistoća Cetinske krajine d.o.o.</t>
  </si>
  <si>
    <t>Ukupno Hrvatska pošta d.d.:</t>
  </si>
  <si>
    <t>Ukupno Zast d.o.o.:</t>
  </si>
  <si>
    <t>3237-INTELEKTUALNE I OSOBNE USLUGE</t>
  </si>
  <si>
    <t>Ukupno Telemach Hrvatska d.o.o.:</t>
  </si>
  <si>
    <t>INA d.d.</t>
  </si>
  <si>
    <t>Ukupno INA d.d.:</t>
  </si>
  <si>
    <t>Zenit Commerce d.o.o.</t>
  </si>
  <si>
    <t>Ukupno Zenit Commerce d.o.o.:</t>
  </si>
  <si>
    <t>Zeleni servis d.o.o.</t>
  </si>
  <si>
    <t>Ukupno Zeleni servis d.o.o.:</t>
  </si>
  <si>
    <t>38550427311</t>
  </si>
  <si>
    <t>Kaštel Sućurac</t>
  </si>
  <si>
    <t>Poslovni edukator d.o.o.</t>
  </si>
  <si>
    <t>Ukupno Poslovni edukator d.o.o.:</t>
  </si>
  <si>
    <t>Udruga hrvatskih srednjoškolskih ravnatelja</t>
  </si>
  <si>
    <t>Konzum plus d.o.o.</t>
  </si>
  <si>
    <t>Ukupno Konzum plus d.o.o.:</t>
  </si>
  <si>
    <t>UKUPNO ZA OŽUJAK 2024.</t>
  </si>
  <si>
    <t xml:space="preserve">Showbie Inc. </t>
  </si>
  <si>
    <t>825632508</t>
  </si>
  <si>
    <t>Edmont, Canada</t>
  </si>
  <si>
    <t>3212-NAKNADE ZA PRIJEVOZ DJELATNIKA</t>
  </si>
  <si>
    <t xml:space="preserve">Studentski centar Dubrovnik </t>
  </si>
  <si>
    <t>Ukupno Showbie Inc.:</t>
  </si>
  <si>
    <t>Ukupno Studentski centar Dubrovnik:</t>
  </si>
  <si>
    <t>Dubrovnik</t>
  </si>
  <si>
    <t>3235-ZAKUPNINE I NAJAMNINE</t>
  </si>
  <si>
    <t>Udruga ŠKMER</t>
  </si>
  <si>
    <t>Ukupno Udruga ŠKMER:</t>
  </si>
  <si>
    <t>Laurora j.d.o.o.</t>
  </si>
  <si>
    <t>Ukupno Laurora j.d.o.o.:</t>
  </si>
  <si>
    <t>Lovran</t>
  </si>
  <si>
    <t>SVPETRVS HOTELI d.d.</t>
  </si>
  <si>
    <t>Ukupno SVPETRVS HOTELI d.d.:</t>
  </si>
  <si>
    <t>Supetar</t>
  </si>
  <si>
    <t>Ukupno JYSK d.o.o.:</t>
  </si>
  <si>
    <t>JYSK d.o.o.</t>
  </si>
  <si>
    <t>VOX-Branko d.o.o.</t>
  </si>
  <si>
    <t>Ukupno VOX-Branko d.o.o.</t>
  </si>
  <si>
    <t>4223-OPREMA ZA ODRŽAVANJE I ZAŠTITU</t>
  </si>
  <si>
    <t>Instar center d.o.o.</t>
  </si>
  <si>
    <t>Velika Gorica</t>
  </si>
  <si>
    <t>Ukupno Instar center d.o.o.:</t>
  </si>
  <si>
    <t>3121-OSTALI RASHODI ZA ZAPOSLENE</t>
  </si>
  <si>
    <t>RIJEKA</t>
  </si>
  <si>
    <t>SIONA PROFESSIONAL d.o.o</t>
  </si>
  <si>
    <t>Ukupno SIONA PROFESSIONAL d.o.o :</t>
  </si>
  <si>
    <t>LEPUŠINA obrt za trgovinu</t>
  </si>
  <si>
    <t>Ukupno LEPUŠINA obrt za trgovinu:</t>
  </si>
  <si>
    <t>Ukupno Udruga hrvatskih srednjoškolskih ravnatelja :</t>
  </si>
  <si>
    <t>Ukupno Vodovod i odvodnja cetinske krajine d.o.o. :</t>
  </si>
  <si>
    <t>JADROLINIJA d.d.</t>
  </si>
  <si>
    <t>Ukupno JADROLINIJA d.d.:</t>
  </si>
  <si>
    <t>U Sinju, 16.04.2024.</t>
  </si>
  <si>
    <t>Sukladno Naputku o okvirnom sadržaju, minimalnom skupu podataka te načinu javne objave informacija o trošenju sredstava na mrežnim stranicama jedinice lokalne i područne (regionalne) samouprave te
proračunskih i izvanproračunskih korisnika državnog proračuna i jedinica lokalne i područne (regionalne) samouprave (NN 59/2023), dana 16. 04. 2024. objavljujemo:</t>
  </si>
  <si>
    <t>URBROJ : 2181-347-01-24-3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</si>
</sst>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0" applyFont="1">
      <alignment vertical="top"/>
      <protection/>
    </xf>
    <xf numFmtId="0" fontId="2" fillId="0" borderId="0" xfId="50">
      <alignment vertical="top"/>
      <protection/>
    </xf>
    <xf numFmtId="4" fontId="2" fillId="0" borderId="0" xfId="50" applyNumberFormat="1">
      <alignment vertical="top"/>
      <protection/>
    </xf>
    <xf numFmtId="0" fontId="4" fillId="0" borderId="0" xfId="50" applyFont="1">
      <alignment vertical="top"/>
      <protection/>
    </xf>
    <xf numFmtId="0" fontId="5" fillId="0" borderId="0" xfId="50" applyFont="1">
      <alignment vertical="top"/>
      <protection/>
    </xf>
    <xf numFmtId="0" fontId="43" fillId="33" borderId="10" xfId="50" applyFont="1" applyFill="1" applyBorder="1">
      <alignment vertical="top"/>
      <protection/>
    </xf>
    <xf numFmtId="4" fontId="43" fillId="33" borderId="10" xfId="50" applyNumberFormat="1" applyFont="1" applyFill="1" applyBorder="1" applyAlignment="1">
      <alignment vertical="top" wrapText="1"/>
      <protection/>
    </xf>
    <xf numFmtId="0" fontId="44" fillId="33" borderId="10" xfId="50" applyFont="1" applyFill="1" applyBorder="1">
      <alignment vertical="top"/>
      <protection/>
    </xf>
    <xf numFmtId="0" fontId="43" fillId="0" borderId="0" xfId="50" applyFont="1">
      <alignment vertical="top"/>
      <protection/>
    </xf>
    <xf numFmtId="0" fontId="5" fillId="0" borderId="10" xfId="50" applyFont="1" applyBorder="1">
      <alignment vertical="top"/>
      <protection/>
    </xf>
    <xf numFmtId="0" fontId="2" fillId="0" borderId="10" xfId="50" applyBorder="1">
      <alignment vertical="top"/>
      <protection/>
    </xf>
    <xf numFmtId="4" fontId="2" fillId="0" borderId="10" xfId="50" applyNumberFormat="1" applyBorder="1">
      <alignment vertical="top"/>
      <protection/>
    </xf>
    <xf numFmtId="0" fontId="4" fillId="0" borderId="10" xfId="50" applyFont="1" applyBorder="1" applyAlignment="1">
      <alignment vertical="top" wrapText="1"/>
      <protection/>
    </xf>
    <xf numFmtId="0" fontId="44" fillId="33" borderId="10" xfId="50" applyFont="1" applyFill="1" applyBorder="1" applyAlignment="1">
      <alignment vertical="top" wrapText="1"/>
      <protection/>
    </xf>
    <xf numFmtId="0" fontId="45" fillId="0" borderId="0" xfId="50" applyFont="1">
      <alignment vertical="top"/>
      <protection/>
    </xf>
    <xf numFmtId="0" fontId="46" fillId="33" borderId="10" xfId="50" applyFont="1" applyFill="1" applyBorder="1">
      <alignment vertical="top"/>
      <protection/>
    </xf>
    <xf numFmtId="0" fontId="4" fillId="0" borderId="10" xfId="50" applyFont="1" applyBorder="1">
      <alignment vertical="top"/>
      <protection/>
    </xf>
    <xf numFmtId="0" fontId="5" fillId="0" borderId="10" xfId="50" applyFont="1" applyBorder="1" applyAlignment="1">
      <alignment vertical="top" wrapText="1"/>
      <protection/>
    </xf>
    <xf numFmtId="0" fontId="43" fillId="33" borderId="10" xfId="50" applyFont="1" applyFill="1" applyBorder="1" applyAlignment="1">
      <alignment vertical="top" wrapText="1"/>
      <protection/>
    </xf>
    <xf numFmtId="49" fontId="47" fillId="0" borderId="10" xfId="50" applyNumberFormat="1" applyFont="1" applyBorder="1" applyAlignment="1">
      <alignment horizontal="right" vertical="top"/>
      <protection/>
    </xf>
    <xf numFmtId="0" fontId="3" fillId="33" borderId="10" xfId="50" applyFont="1" applyFill="1" applyBorder="1">
      <alignment vertical="top"/>
      <protection/>
    </xf>
    <xf numFmtId="4" fontId="3" fillId="33" borderId="10" xfId="50" applyNumberFormat="1" applyFont="1" applyFill="1" applyBorder="1">
      <alignment vertical="top"/>
      <protection/>
    </xf>
    <xf numFmtId="0" fontId="7" fillId="33" borderId="10" xfId="50" applyFont="1" applyFill="1" applyBorder="1">
      <alignment vertical="top"/>
      <protection/>
    </xf>
    <xf numFmtId="0" fontId="46" fillId="34" borderId="10" xfId="50" applyFont="1" applyFill="1" applyBorder="1">
      <alignment vertical="top"/>
      <protection/>
    </xf>
    <xf numFmtId="0" fontId="46" fillId="34" borderId="10" xfId="50" applyFont="1" applyFill="1" applyBorder="1" applyAlignment="1">
      <alignment vertical="top" wrapText="1"/>
      <protection/>
    </xf>
    <xf numFmtId="0" fontId="46" fillId="33" borderId="10" xfId="50" applyFont="1" applyFill="1" applyBorder="1" applyAlignment="1">
      <alignment vertical="top" wrapText="1"/>
      <protection/>
    </xf>
    <xf numFmtId="0" fontId="4" fillId="33" borderId="10" xfId="50" applyFont="1" applyFill="1" applyBorder="1">
      <alignment vertical="top"/>
      <protection/>
    </xf>
    <xf numFmtId="0" fontId="4" fillId="33" borderId="10" xfId="50" applyFont="1" applyFill="1" applyBorder="1" applyAlignment="1">
      <alignment vertical="top" wrapText="1"/>
      <protection/>
    </xf>
    <xf numFmtId="0" fontId="47" fillId="34" borderId="10" xfId="50" applyFont="1" applyFill="1" applyBorder="1">
      <alignment vertical="top"/>
      <protection/>
    </xf>
    <xf numFmtId="0" fontId="47" fillId="34" borderId="10" xfId="50" applyFont="1" applyFill="1" applyBorder="1" applyAlignment="1">
      <alignment vertical="top" wrapText="1"/>
      <protection/>
    </xf>
    <xf numFmtId="4" fontId="47" fillId="34" borderId="10" xfId="50" applyNumberFormat="1" applyFont="1" applyFill="1" applyBorder="1" applyAlignment="1">
      <alignment vertical="top" wrapText="1"/>
      <protection/>
    </xf>
    <xf numFmtId="0" fontId="47" fillId="33" borderId="10" xfId="50" applyFont="1" applyFill="1" applyBorder="1" applyAlignment="1">
      <alignment vertical="top" wrapText="1"/>
      <protection/>
    </xf>
    <xf numFmtId="0" fontId="8" fillId="0" borderId="0" xfId="0" applyNumberFormat="1" applyFont="1" applyAlignment="1">
      <alignment vertical="top"/>
    </xf>
    <xf numFmtId="0" fontId="46" fillId="34" borderId="10" xfId="50" applyFont="1" applyFill="1" applyBorder="1" applyAlignment="1">
      <alignment vertical="top" wrapText="1" shrinkToFit="1"/>
      <protection/>
    </xf>
    <xf numFmtId="0" fontId="5" fillId="0" borderId="10" xfId="50" applyFont="1" applyBorder="1" applyAlignment="1">
      <alignment horizontal="left" vertical="top"/>
      <protection/>
    </xf>
    <xf numFmtId="0" fontId="43" fillId="34" borderId="0" xfId="50" applyFont="1" applyFill="1">
      <alignment vertical="top"/>
      <protection/>
    </xf>
    <xf numFmtId="0" fontId="8" fillId="34" borderId="10" xfId="50" applyFont="1" applyFill="1" applyBorder="1">
      <alignment vertical="top"/>
      <protection/>
    </xf>
    <xf numFmtId="0" fontId="8" fillId="34" borderId="10" xfId="50" applyFont="1" applyFill="1" applyBorder="1" applyAlignment="1">
      <alignment vertical="top" wrapText="1"/>
      <protection/>
    </xf>
    <xf numFmtId="0" fontId="4" fillId="34" borderId="10" xfId="50" applyFont="1" applyFill="1" applyBorder="1" applyAlignment="1">
      <alignment vertical="top" wrapText="1"/>
      <protection/>
    </xf>
    <xf numFmtId="0" fontId="8" fillId="0" borderId="0" xfId="0" applyFont="1" applyAlignment="1">
      <alignment vertical="top"/>
    </xf>
    <xf numFmtId="0" fontId="45" fillId="34" borderId="0" xfId="50" applyFont="1" applyFill="1">
      <alignment vertical="top"/>
      <protection/>
    </xf>
    <xf numFmtId="4" fontId="5" fillId="34" borderId="10" xfId="50" applyNumberFormat="1" applyFont="1" applyFill="1" applyBorder="1">
      <alignment vertical="top"/>
      <protection/>
    </xf>
    <xf numFmtId="49" fontId="47" fillId="34" borderId="10" xfId="50" applyNumberFormat="1" applyFont="1" applyFill="1" applyBorder="1" applyAlignment="1">
      <alignment horizontal="right" vertical="top"/>
      <protection/>
    </xf>
    <xf numFmtId="0" fontId="43" fillId="33" borderId="10" xfId="50" applyFont="1" applyFill="1" applyBorder="1" applyAlignment="1">
      <alignment horizontal="left" vertical="top"/>
      <protection/>
    </xf>
    <xf numFmtId="0" fontId="47" fillId="34" borderId="0" xfId="50" applyFont="1" applyFill="1">
      <alignment vertical="top"/>
      <protection/>
    </xf>
    <xf numFmtId="0" fontId="47" fillId="34" borderId="10" xfId="50" applyFont="1" applyFill="1" applyBorder="1" applyAlignment="1">
      <alignment horizontal="right" vertical="top"/>
      <protection/>
    </xf>
    <xf numFmtId="0" fontId="5" fillId="34" borderId="10" xfId="50" applyFont="1" applyFill="1" applyBorder="1">
      <alignment vertical="top"/>
      <protection/>
    </xf>
    <xf numFmtId="0" fontId="8" fillId="0" borderId="0" xfId="0" applyFont="1" applyAlignment="1">
      <alignment horizontal="right" vertical="top"/>
    </xf>
    <xf numFmtId="0" fontId="47" fillId="34" borderId="0" xfId="50" applyFont="1" applyFill="1" applyBorder="1">
      <alignment vertical="top"/>
      <protection/>
    </xf>
    <xf numFmtId="0" fontId="8" fillId="0" borderId="10" xfId="0" applyFont="1" applyBorder="1" applyAlignment="1">
      <alignment horizontal="right" vertical="top"/>
    </xf>
    <xf numFmtId="0" fontId="8" fillId="34" borderId="0" xfId="0" applyFont="1" applyFill="1" applyAlignment="1">
      <alignment vertical="top"/>
    </xf>
    <xf numFmtId="0" fontId="2" fillId="0" borderId="11" xfId="50" applyBorder="1">
      <alignment vertical="top"/>
      <protection/>
    </xf>
    <xf numFmtId="4" fontId="2" fillId="0" borderId="11" xfId="50" applyNumberFormat="1" applyBorder="1">
      <alignment vertical="top"/>
      <protection/>
    </xf>
    <xf numFmtId="0" fontId="4" fillId="0" borderId="11" xfId="50" applyFont="1" applyBorder="1" applyAlignment="1">
      <alignment vertical="top" wrapText="1"/>
      <protection/>
    </xf>
    <xf numFmtId="0" fontId="3" fillId="25" borderId="10" xfId="50" applyFont="1" applyFill="1" applyBorder="1">
      <alignment vertical="top"/>
      <protection/>
    </xf>
    <xf numFmtId="0" fontId="43" fillId="25" borderId="10" xfId="50" applyFont="1" applyFill="1" applyBorder="1">
      <alignment vertical="top"/>
      <protection/>
    </xf>
    <xf numFmtId="4" fontId="3" fillId="25" borderId="10" xfId="50" applyNumberFormat="1" applyFont="1" applyFill="1" applyBorder="1">
      <alignment vertical="top"/>
      <protection/>
    </xf>
    <xf numFmtId="0" fontId="44" fillId="25" borderId="10" xfId="50" applyFont="1" applyFill="1" applyBorder="1">
      <alignment vertical="top"/>
      <protection/>
    </xf>
    <xf numFmtId="0" fontId="5" fillId="0" borderId="0" xfId="50" applyFont="1" applyAlignment="1">
      <alignment horizontal="center" vertical="top" wrapText="1"/>
      <protection/>
    </xf>
    <xf numFmtId="0" fontId="5" fillId="0" borderId="0" xfId="50" applyFont="1" applyAlignment="1">
      <alignment horizontal="center" vertical="top"/>
      <protection/>
    </xf>
    <xf numFmtId="0" fontId="6" fillId="0" borderId="0" xfId="50" applyFont="1" applyAlignment="1">
      <alignment horizontal="center" vertical="top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0.00390625" style="2" customWidth="1"/>
    <col min="2" max="2" width="13.28125" style="2" customWidth="1"/>
    <col min="3" max="3" width="10.00390625" style="2" customWidth="1"/>
    <col min="4" max="4" width="14.28125" style="3" customWidth="1"/>
    <col min="5" max="5" width="20.8515625" style="4" customWidth="1"/>
    <col min="6" max="16384" width="9.140625" style="2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1" t="s">
        <v>3</v>
      </c>
      <c r="B4" s="1"/>
    </row>
    <row r="5" spans="1:2" ht="12.75">
      <c r="A5" s="1" t="s">
        <v>145</v>
      </c>
      <c r="B5" s="1"/>
    </row>
    <row r="6" ht="12.75">
      <c r="A6" s="5"/>
    </row>
    <row r="7" spans="1:5" ht="12.75">
      <c r="A7" s="59" t="s">
        <v>144</v>
      </c>
      <c r="B7" s="60"/>
      <c r="C7" s="60"/>
      <c r="D7" s="60"/>
      <c r="E7" s="60"/>
    </row>
    <row r="8" spans="1:5" ht="40.5" customHeight="1">
      <c r="A8" s="60"/>
      <c r="B8" s="60"/>
      <c r="C8" s="60"/>
      <c r="D8" s="60"/>
      <c r="E8" s="60"/>
    </row>
    <row r="9" ht="12.75">
      <c r="A9" s="5"/>
    </row>
    <row r="10" spans="1:5" ht="38.25" customHeight="1">
      <c r="A10" s="61" t="s">
        <v>62</v>
      </c>
      <c r="B10" s="61"/>
      <c r="C10" s="61"/>
      <c r="D10" s="61"/>
      <c r="E10" s="61"/>
    </row>
    <row r="13" spans="1:5" s="9" customFormat="1" ht="47.25" customHeight="1">
      <c r="A13" s="6" t="s">
        <v>4</v>
      </c>
      <c r="B13" s="19" t="s">
        <v>63</v>
      </c>
      <c r="C13" s="19" t="s">
        <v>5</v>
      </c>
      <c r="D13" s="7" t="s">
        <v>6</v>
      </c>
      <c r="E13" s="8" t="s">
        <v>7</v>
      </c>
    </row>
    <row r="14" spans="1:5" s="9" customFormat="1" ht="27.75" customHeight="1">
      <c r="A14" s="30" t="s">
        <v>64</v>
      </c>
      <c r="B14" s="33">
        <v>66498917936</v>
      </c>
      <c r="C14" s="30" t="s">
        <v>52</v>
      </c>
      <c r="D14" s="31">
        <v>150.62</v>
      </c>
      <c r="E14" s="34" t="s">
        <v>65</v>
      </c>
    </row>
    <row r="15" spans="1:5" s="9" customFormat="1" ht="31.5" customHeight="1">
      <c r="A15" s="19" t="s">
        <v>66</v>
      </c>
      <c r="B15" s="6"/>
      <c r="C15" s="19"/>
      <c r="D15" s="7">
        <v>150.62</v>
      </c>
      <c r="E15" s="16"/>
    </row>
    <row r="16" spans="1:5" s="9" customFormat="1" ht="37.5" customHeight="1">
      <c r="A16" s="29" t="s">
        <v>67</v>
      </c>
      <c r="B16" s="29">
        <v>97244287460</v>
      </c>
      <c r="C16" s="30" t="s">
        <v>53</v>
      </c>
      <c r="D16" s="31">
        <v>786.65</v>
      </c>
      <c r="E16" s="25" t="s">
        <v>68</v>
      </c>
    </row>
    <row r="17" spans="1:5" s="9" customFormat="1" ht="13.5" customHeight="1">
      <c r="A17" s="6" t="s">
        <v>69</v>
      </c>
      <c r="B17" s="6"/>
      <c r="C17" s="19"/>
      <c r="D17" s="7">
        <v>786.65</v>
      </c>
      <c r="E17" s="26"/>
    </row>
    <row r="18" spans="1:5" s="9" customFormat="1" ht="18.75" customHeight="1">
      <c r="A18" s="29" t="s">
        <v>76</v>
      </c>
      <c r="B18" s="40">
        <v>77524206664</v>
      </c>
      <c r="C18" s="30" t="s">
        <v>52</v>
      </c>
      <c r="D18" s="31">
        <v>37.18</v>
      </c>
      <c r="E18" s="17" t="s">
        <v>41</v>
      </c>
    </row>
    <row r="19" spans="1:5" s="9" customFormat="1" ht="13.5" customHeight="1">
      <c r="A19" s="6" t="s">
        <v>77</v>
      </c>
      <c r="B19" s="6"/>
      <c r="C19" s="19"/>
      <c r="D19" s="7">
        <v>37.18</v>
      </c>
      <c r="E19" s="27"/>
    </row>
    <row r="20" spans="1:5" s="9" customFormat="1" ht="21" customHeight="1">
      <c r="A20" s="29" t="s">
        <v>75</v>
      </c>
      <c r="B20" s="29">
        <v>89516372197</v>
      </c>
      <c r="C20" s="30" t="s">
        <v>52</v>
      </c>
      <c r="D20" s="31">
        <v>256.26</v>
      </c>
      <c r="E20" s="17" t="s">
        <v>41</v>
      </c>
    </row>
    <row r="21" spans="1:5" s="9" customFormat="1" ht="15" customHeight="1">
      <c r="A21" s="6" t="s">
        <v>74</v>
      </c>
      <c r="B21" s="6"/>
      <c r="C21" s="19"/>
      <c r="D21" s="7">
        <v>256.26</v>
      </c>
      <c r="E21" s="27"/>
    </row>
    <row r="22" spans="1:5" s="36" customFormat="1" ht="33.75" customHeight="1">
      <c r="A22" s="37" t="s">
        <v>70</v>
      </c>
      <c r="B22" s="37">
        <v>47432874968</v>
      </c>
      <c r="C22" s="38" t="s">
        <v>52</v>
      </c>
      <c r="D22" s="31">
        <v>49.72</v>
      </c>
      <c r="E22" s="39" t="s">
        <v>47</v>
      </c>
    </row>
    <row r="23" spans="1:5" s="36" customFormat="1" ht="33.75" customHeight="1">
      <c r="A23" s="37" t="s">
        <v>70</v>
      </c>
      <c r="B23" s="37">
        <v>47432874968</v>
      </c>
      <c r="C23" s="38" t="s">
        <v>52</v>
      </c>
      <c r="D23" s="31">
        <v>49.68</v>
      </c>
      <c r="E23" s="39" t="s">
        <v>47</v>
      </c>
    </row>
    <row r="24" spans="1:5" s="36" customFormat="1" ht="33.75" customHeight="1">
      <c r="A24" s="37" t="s">
        <v>70</v>
      </c>
      <c r="B24" s="37">
        <v>47432874986</v>
      </c>
      <c r="C24" s="38" t="s">
        <v>52</v>
      </c>
      <c r="D24" s="31">
        <v>8.9</v>
      </c>
      <c r="E24" s="39" t="s">
        <v>47</v>
      </c>
    </row>
    <row r="25" spans="1:5" s="9" customFormat="1" ht="39" customHeight="1">
      <c r="A25" s="29" t="s">
        <v>70</v>
      </c>
      <c r="B25" s="29">
        <v>47432874968</v>
      </c>
      <c r="C25" s="30" t="s">
        <v>52</v>
      </c>
      <c r="D25" s="31">
        <v>100.75</v>
      </c>
      <c r="E25" s="25" t="s">
        <v>47</v>
      </c>
    </row>
    <row r="26" spans="1:5" s="9" customFormat="1" ht="17.25" customHeight="1">
      <c r="A26" s="6" t="s">
        <v>78</v>
      </c>
      <c r="B26" s="6"/>
      <c r="C26" s="19"/>
      <c r="D26" s="7">
        <f>SUM(D22:D25)</f>
        <v>209.05</v>
      </c>
      <c r="E26" s="26"/>
    </row>
    <row r="27" spans="1:5" s="9" customFormat="1" ht="39.75" customHeight="1">
      <c r="A27" s="29" t="s">
        <v>79</v>
      </c>
      <c r="B27" s="29">
        <v>87301734795</v>
      </c>
      <c r="C27" s="30" t="s">
        <v>80</v>
      </c>
      <c r="D27" s="31">
        <v>160.39</v>
      </c>
      <c r="E27" s="25" t="s">
        <v>35</v>
      </c>
    </row>
    <row r="28" spans="1:5" s="9" customFormat="1" ht="21.75" customHeight="1">
      <c r="A28" s="6" t="s">
        <v>82</v>
      </c>
      <c r="B28" s="6"/>
      <c r="C28" s="19"/>
      <c r="D28" s="7">
        <v>160.39</v>
      </c>
      <c r="E28" s="26"/>
    </row>
    <row r="29" spans="1:5" s="36" customFormat="1" ht="35.25" customHeight="1">
      <c r="A29" s="29" t="s">
        <v>83</v>
      </c>
      <c r="B29" s="29"/>
      <c r="C29" s="30"/>
      <c r="D29" s="31">
        <v>38.54</v>
      </c>
      <c r="E29" s="25" t="s">
        <v>9</v>
      </c>
    </row>
    <row r="30" spans="1:5" s="36" customFormat="1" ht="36" customHeight="1">
      <c r="A30" s="29" t="s">
        <v>83</v>
      </c>
      <c r="B30" s="29"/>
      <c r="C30" s="30"/>
      <c r="D30" s="31">
        <v>58.75</v>
      </c>
      <c r="E30" s="25" t="s">
        <v>9</v>
      </c>
    </row>
    <row r="31" spans="1:5" s="9" customFormat="1" ht="33.75" customHeight="1">
      <c r="A31" s="29" t="s">
        <v>83</v>
      </c>
      <c r="B31" s="43"/>
      <c r="C31" s="30"/>
      <c r="D31" s="31">
        <v>457.84</v>
      </c>
      <c r="E31" s="25" t="s">
        <v>9</v>
      </c>
    </row>
    <row r="32" spans="1:5" s="9" customFormat="1" ht="21" customHeight="1">
      <c r="A32" s="6" t="s">
        <v>84</v>
      </c>
      <c r="B32" s="6"/>
      <c r="C32" s="19"/>
      <c r="D32" s="7">
        <f>SUM(D29:D31)</f>
        <v>555.13</v>
      </c>
      <c r="E32" s="16"/>
    </row>
    <row r="33" spans="1:5" s="45" customFormat="1" ht="33" customHeight="1">
      <c r="A33" s="29" t="s">
        <v>42</v>
      </c>
      <c r="B33" s="46">
        <v>38016445738</v>
      </c>
      <c r="C33" s="30" t="s">
        <v>52</v>
      </c>
      <c r="D33" s="31">
        <v>870.54</v>
      </c>
      <c r="E33" s="25" t="s">
        <v>9</v>
      </c>
    </row>
    <row r="34" spans="1:5" s="9" customFormat="1" ht="33.75" customHeight="1">
      <c r="A34" s="29" t="s">
        <v>42</v>
      </c>
      <c r="B34" s="29">
        <v>38016445738</v>
      </c>
      <c r="C34" s="30" t="s">
        <v>52</v>
      </c>
      <c r="D34" s="31">
        <v>704.86</v>
      </c>
      <c r="E34" s="25" t="s">
        <v>9</v>
      </c>
    </row>
    <row r="35" spans="1:5" s="9" customFormat="1" ht="20.25" customHeight="1">
      <c r="A35" s="6" t="s">
        <v>48</v>
      </c>
      <c r="B35" s="6"/>
      <c r="C35" s="19"/>
      <c r="D35" s="7">
        <f>SUM(D33:D34)</f>
        <v>1575.4</v>
      </c>
      <c r="E35" s="26"/>
    </row>
    <row r="36" spans="1:5" s="9" customFormat="1" ht="38.25" customHeight="1">
      <c r="A36" s="29" t="s">
        <v>135</v>
      </c>
      <c r="B36" s="40">
        <v>47634373444</v>
      </c>
      <c r="C36" s="30" t="s">
        <v>52</v>
      </c>
      <c r="D36" s="31">
        <v>411.5</v>
      </c>
      <c r="E36" s="25" t="s">
        <v>9</v>
      </c>
    </row>
    <row r="37" spans="1:5" s="9" customFormat="1" ht="26.25" customHeight="1">
      <c r="A37" s="19" t="s">
        <v>136</v>
      </c>
      <c r="B37" s="6"/>
      <c r="C37" s="19"/>
      <c r="D37" s="7">
        <v>411.5</v>
      </c>
      <c r="E37" s="26"/>
    </row>
    <row r="38" spans="1:5" s="9" customFormat="1" ht="38.25" customHeight="1">
      <c r="A38" s="29" t="s">
        <v>43</v>
      </c>
      <c r="B38" s="29">
        <v>28609792467</v>
      </c>
      <c r="C38" s="30" t="s">
        <v>54</v>
      </c>
      <c r="D38" s="31">
        <v>33.77</v>
      </c>
      <c r="E38" s="25" t="s">
        <v>41</v>
      </c>
    </row>
    <row r="39" spans="1:5" s="9" customFormat="1" ht="23.25" customHeight="1">
      <c r="A39" s="6" t="s">
        <v>49</v>
      </c>
      <c r="B39" s="6"/>
      <c r="C39" s="19"/>
      <c r="D39" s="7">
        <v>33.77</v>
      </c>
      <c r="E39" s="26"/>
    </row>
    <row r="40" spans="1:5" s="9" customFormat="1" ht="36.75" customHeight="1">
      <c r="A40" s="29" t="s">
        <v>94</v>
      </c>
      <c r="B40" s="29">
        <v>27759560625</v>
      </c>
      <c r="C40" s="30" t="s">
        <v>52</v>
      </c>
      <c r="D40" s="31">
        <v>110.78</v>
      </c>
      <c r="E40" s="25" t="s">
        <v>14</v>
      </c>
    </row>
    <row r="41" spans="1:5" s="9" customFormat="1" ht="18" customHeight="1">
      <c r="A41" s="6" t="s">
        <v>95</v>
      </c>
      <c r="B41" s="6"/>
      <c r="C41" s="19"/>
      <c r="D41" s="7">
        <v>110.78</v>
      </c>
      <c r="E41" s="26"/>
    </row>
    <row r="42" spans="1:5" s="45" customFormat="1" ht="27.75" customHeight="1">
      <c r="A42" s="29" t="s">
        <v>137</v>
      </c>
      <c r="B42" s="29"/>
      <c r="C42" s="30"/>
      <c r="D42" s="31">
        <v>9</v>
      </c>
      <c r="E42" s="25" t="s">
        <v>47</v>
      </c>
    </row>
    <row r="43" spans="1:5" s="45" customFormat="1" ht="23.25" customHeight="1">
      <c r="A43" s="29" t="s">
        <v>137</v>
      </c>
      <c r="B43" s="29"/>
      <c r="C43" s="30"/>
      <c r="D43" s="31">
        <v>32.13</v>
      </c>
      <c r="E43" s="25" t="s">
        <v>47</v>
      </c>
    </row>
    <row r="44" spans="1:5" s="45" customFormat="1" ht="24" customHeight="1">
      <c r="A44" s="29" t="s">
        <v>137</v>
      </c>
      <c r="B44" s="29"/>
      <c r="C44" s="30"/>
      <c r="D44" s="31">
        <v>61.03</v>
      </c>
      <c r="E44" s="25" t="s">
        <v>47</v>
      </c>
    </row>
    <row r="45" spans="1:5" s="9" customFormat="1" ht="21.75" customHeight="1">
      <c r="A45" s="29" t="s">
        <v>137</v>
      </c>
      <c r="B45" s="29"/>
      <c r="C45" s="30"/>
      <c r="D45" s="31">
        <v>2.49</v>
      </c>
      <c r="E45" s="13" t="s">
        <v>47</v>
      </c>
    </row>
    <row r="46" spans="1:5" s="9" customFormat="1" ht="26.25" customHeight="1">
      <c r="A46" s="19" t="s">
        <v>138</v>
      </c>
      <c r="B46" s="6"/>
      <c r="C46" s="19"/>
      <c r="D46" s="7">
        <f>SUM(D42:D45)</f>
        <v>104.64999999999999</v>
      </c>
      <c r="E46" s="27"/>
    </row>
    <row r="47" spans="1:5" s="9" customFormat="1" ht="36.75" customHeight="1">
      <c r="A47" s="29" t="s">
        <v>96</v>
      </c>
      <c r="B47" s="40">
        <v>94294473731</v>
      </c>
      <c r="C47" s="30" t="s">
        <v>53</v>
      </c>
      <c r="D47" s="31">
        <v>11.18</v>
      </c>
      <c r="E47" s="25" t="s">
        <v>47</v>
      </c>
    </row>
    <row r="48" spans="1:5" s="9" customFormat="1" ht="18.75" customHeight="1">
      <c r="A48" s="6" t="s">
        <v>97</v>
      </c>
      <c r="B48" s="6"/>
      <c r="C48" s="19"/>
      <c r="D48" s="7">
        <v>11.18</v>
      </c>
      <c r="E48" s="26"/>
    </row>
    <row r="49" spans="1:5" s="9" customFormat="1" ht="36" customHeight="1">
      <c r="A49" s="29" t="s">
        <v>98</v>
      </c>
      <c r="B49" s="43" t="s">
        <v>100</v>
      </c>
      <c r="C49" s="30" t="s">
        <v>53</v>
      </c>
      <c r="D49" s="31">
        <v>27</v>
      </c>
      <c r="E49" s="25" t="s">
        <v>9</v>
      </c>
    </row>
    <row r="50" spans="1:5" s="9" customFormat="1" ht="20.25" customHeight="1">
      <c r="A50" s="6" t="s">
        <v>99</v>
      </c>
      <c r="B50" s="6"/>
      <c r="C50" s="19"/>
      <c r="D50" s="7">
        <v>27</v>
      </c>
      <c r="E50" s="26"/>
    </row>
    <row r="51" spans="1:5" s="45" customFormat="1" ht="33.75" customHeight="1">
      <c r="A51" s="29" t="s">
        <v>102</v>
      </c>
      <c r="B51" s="49">
        <v>45065170578</v>
      </c>
      <c r="C51" s="30" t="s">
        <v>101</v>
      </c>
      <c r="D51" s="31">
        <v>110</v>
      </c>
      <c r="E51" s="25" t="s">
        <v>12</v>
      </c>
    </row>
    <row r="52" spans="1:5" s="9" customFormat="1" ht="34.5" customHeight="1">
      <c r="A52" s="29" t="s">
        <v>102</v>
      </c>
      <c r="B52" s="50">
        <v>45065170578</v>
      </c>
      <c r="C52" s="30" t="s">
        <v>101</v>
      </c>
      <c r="D52" s="31">
        <v>110</v>
      </c>
      <c r="E52" s="13" t="s">
        <v>12</v>
      </c>
    </row>
    <row r="53" spans="1:5" s="9" customFormat="1" ht="30" customHeight="1">
      <c r="A53" s="19" t="s">
        <v>103</v>
      </c>
      <c r="B53" s="6"/>
      <c r="C53" s="19"/>
      <c r="D53" s="7">
        <v>220</v>
      </c>
      <c r="E53" s="28"/>
    </row>
    <row r="54" spans="1:5" s="9" customFormat="1" ht="33.75" customHeight="1">
      <c r="A54" s="30" t="s">
        <v>104</v>
      </c>
      <c r="B54" s="48">
        <v>75780877581</v>
      </c>
      <c r="C54" s="30" t="s">
        <v>52</v>
      </c>
      <c r="D54" s="31">
        <v>50</v>
      </c>
      <c r="E54" s="13" t="s">
        <v>12</v>
      </c>
    </row>
    <row r="55" spans="1:5" s="9" customFormat="1" ht="36" customHeight="1">
      <c r="A55" s="19" t="s">
        <v>139</v>
      </c>
      <c r="B55" s="6"/>
      <c r="C55" s="19"/>
      <c r="D55" s="7">
        <v>50</v>
      </c>
      <c r="E55" s="27"/>
    </row>
    <row r="56" spans="1:5" s="9" customFormat="1" ht="27" customHeight="1">
      <c r="A56" s="29" t="s">
        <v>105</v>
      </c>
      <c r="B56" s="48">
        <v>62226620908</v>
      </c>
      <c r="C56" s="30" t="s">
        <v>52</v>
      </c>
      <c r="D56" s="31">
        <v>32.25</v>
      </c>
      <c r="E56" s="13" t="s">
        <v>47</v>
      </c>
    </row>
    <row r="57" spans="1:5" s="9" customFormat="1" ht="25.5" customHeight="1">
      <c r="A57" s="19" t="s">
        <v>106</v>
      </c>
      <c r="B57" s="6"/>
      <c r="C57" s="32"/>
      <c r="D57" s="7">
        <v>32.25</v>
      </c>
      <c r="E57" s="28"/>
    </row>
    <row r="58" spans="1:5" s="45" customFormat="1" ht="36" customHeight="1">
      <c r="A58" s="30" t="s">
        <v>45</v>
      </c>
      <c r="B58" s="29">
        <v>38720825556</v>
      </c>
      <c r="C58" s="30" t="s">
        <v>55</v>
      </c>
      <c r="D58" s="31">
        <v>346.88</v>
      </c>
      <c r="E58" s="39" t="s">
        <v>9</v>
      </c>
    </row>
    <row r="59" spans="1:5" s="9" customFormat="1" ht="36.75" customHeight="1">
      <c r="A59" s="29" t="s">
        <v>45</v>
      </c>
      <c r="B59" s="29">
        <v>38720825556</v>
      </c>
      <c r="C59" s="30" t="s">
        <v>55</v>
      </c>
      <c r="D59" s="31">
        <v>918.51</v>
      </c>
      <c r="E59" s="25" t="s">
        <v>9</v>
      </c>
    </row>
    <row r="60" spans="1:5" s="9" customFormat="1" ht="18" customHeight="1">
      <c r="A60" s="6" t="s">
        <v>50</v>
      </c>
      <c r="B60" s="6"/>
      <c r="C60" s="19"/>
      <c r="D60" s="7">
        <f>SUM(D58:D59)</f>
        <v>1265.3899999999999</v>
      </c>
      <c r="E60" s="26"/>
    </row>
    <row r="61" spans="1:5" s="9" customFormat="1" ht="27" customHeight="1">
      <c r="A61" s="29" t="s">
        <v>108</v>
      </c>
      <c r="B61" s="43" t="s">
        <v>109</v>
      </c>
      <c r="C61" s="30" t="s">
        <v>110</v>
      </c>
      <c r="D61" s="31">
        <v>759.28</v>
      </c>
      <c r="E61" s="13" t="s">
        <v>116</v>
      </c>
    </row>
    <row r="62" spans="1:5" s="9" customFormat="1" ht="24" customHeight="1">
      <c r="A62" s="6" t="s">
        <v>113</v>
      </c>
      <c r="B62" s="6"/>
      <c r="C62" s="19"/>
      <c r="D62" s="7">
        <v>759.28</v>
      </c>
      <c r="E62" s="28"/>
    </row>
    <row r="63" spans="1:5" s="45" customFormat="1" ht="24" customHeight="1">
      <c r="A63" s="29" t="s">
        <v>112</v>
      </c>
      <c r="B63" s="29">
        <v>66467746606</v>
      </c>
      <c r="C63" s="30" t="s">
        <v>115</v>
      </c>
      <c r="D63" s="31">
        <v>175.56</v>
      </c>
      <c r="E63" s="39" t="s">
        <v>44</v>
      </c>
    </row>
    <row r="64" spans="1:5" s="9" customFormat="1" ht="32.25" customHeight="1">
      <c r="A64" s="30" t="s">
        <v>112</v>
      </c>
      <c r="B64" s="29">
        <v>66467746606</v>
      </c>
      <c r="C64" s="30" t="s">
        <v>115</v>
      </c>
      <c r="D64" s="31">
        <v>175.56</v>
      </c>
      <c r="E64" s="13" t="s">
        <v>47</v>
      </c>
    </row>
    <row r="65" spans="1:5" s="9" customFormat="1" ht="28.5" customHeight="1">
      <c r="A65" s="19" t="s">
        <v>114</v>
      </c>
      <c r="B65" s="6"/>
      <c r="C65" s="19"/>
      <c r="D65" s="7">
        <f>SUM(D63:D64)</f>
        <v>351.12</v>
      </c>
      <c r="E65" s="28"/>
    </row>
    <row r="66" spans="1:5" s="45" customFormat="1" ht="28.5" customHeight="1">
      <c r="A66" s="30" t="s">
        <v>46</v>
      </c>
      <c r="B66" s="29">
        <v>92353011206</v>
      </c>
      <c r="C66" s="30" t="s">
        <v>52</v>
      </c>
      <c r="D66" s="31">
        <v>58.4</v>
      </c>
      <c r="E66" s="39" t="s">
        <v>35</v>
      </c>
    </row>
    <row r="67" spans="1:5" s="9" customFormat="1" ht="23.25" customHeight="1">
      <c r="A67" s="30" t="s">
        <v>46</v>
      </c>
      <c r="B67" s="29">
        <v>92353011206</v>
      </c>
      <c r="C67" s="30" t="s">
        <v>52</v>
      </c>
      <c r="D67" s="31">
        <v>138.6</v>
      </c>
      <c r="E67" s="13" t="s">
        <v>35</v>
      </c>
    </row>
    <row r="68" spans="1:5" s="9" customFormat="1" ht="18" customHeight="1">
      <c r="A68" s="19" t="s">
        <v>51</v>
      </c>
      <c r="B68" s="6"/>
      <c r="C68" s="19"/>
      <c r="D68" s="7">
        <f>SUM(D66:D67)</f>
        <v>197</v>
      </c>
      <c r="E68" s="28"/>
    </row>
    <row r="69" spans="1:5" s="9" customFormat="1" ht="28.5" customHeight="1">
      <c r="A69" s="30" t="s">
        <v>71</v>
      </c>
      <c r="B69" s="43" t="s">
        <v>72</v>
      </c>
      <c r="C69" s="30" t="s">
        <v>52</v>
      </c>
      <c r="D69" s="31">
        <v>119.99</v>
      </c>
      <c r="E69" s="13" t="s">
        <v>35</v>
      </c>
    </row>
    <row r="70" spans="1:5" s="9" customFormat="1" ht="18" customHeight="1">
      <c r="A70" s="19" t="s">
        <v>73</v>
      </c>
      <c r="B70" s="6"/>
      <c r="C70" s="19"/>
      <c r="D70" s="7">
        <v>119.99</v>
      </c>
      <c r="E70" s="28"/>
    </row>
    <row r="71" spans="1:5" s="9" customFormat="1" ht="34.5" customHeight="1">
      <c r="A71" s="30" t="s">
        <v>117</v>
      </c>
      <c r="B71" s="51">
        <v>33038584297</v>
      </c>
      <c r="C71" s="30" t="s">
        <v>53</v>
      </c>
      <c r="D71" s="31">
        <v>160</v>
      </c>
      <c r="E71" s="13" t="s">
        <v>47</v>
      </c>
    </row>
    <row r="72" spans="1:5" s="9" customFormat="1" ht="16.5" customHeight="1">
      <c r="A72" s="19" t="s">
        <v>118</v>
      </c>
      <c r="B72" s="6"/>
      <c r="C72" s="19"/>
      <c r="D72" s="7">
        <v>160</v>
      </c>
      <c r="E72" s="28"/>
    </row>
    <row r="73" spans="1:5" s="9" customFormat="1" ht="26.25" customHeight="1">
      <c r="A73" s="30" t="s">
        <v>119</v>
      </c>
      <c r="B73" s="48">
        <v>45560387246</v>
      </c>
      <c r="C73" s="30" t="s">
        <v>121</v>
      </c>
      <c r="D73" s="31">
        <v>44.15</v>
      </c>
      <c r="E73" s="13" t="s">
        <v>35</v>
      </c>
    </row>
    <row r="74" spans="1:5" s="9" customFormat="1" ht="30" customHeight="1">
      <c r="A74" s="19" t="s">
        <v>120</v>
      </c>
      <c r="B74" s="6"/>
      <c r="C74" s="19"/>
      <c r="D74" s="7">
        <v>44.15</v>
      </c>
      <c r="E74" s="28"/>
    </row>
    <row r="75" spans="1:5" s="45" customFormat="1" ht="30" customHeight="1">
      <c r="A75" s="30" t="s">
        <v>122</v>
      </c>
      <c r="B75" s="29">
        <v>17106860816</v>
      </c>
      <c r="C75" s="30" t="s">
        <v>124</v>
      </c>
      <c r="D75" s="31">
        <v>322.92</v>
      </c>
      <c r="E75" s="39" t="s">
        <v>47</v>
      </c>
    </row>
    <row r="76" spans="1:5" s="9" customFormat="1" ht="36" customHeight="1">
      <c r="A76" s="30" t="s">
        <v>122</v>
      </c>
      <c r="B76" s="29">
        <v>17106860816</v>
      </c>
      <c r="C76" s="30" t="s">
        <v>124</v>
      </c>
      <c r="D76" s="31">
        <v>161.45</v>
      </c>
      <c r="E76" s="13" t="s">
        <v>44</v>
      </c>
    </row>
    <row r="77" spans="1:5" s="9" customFormat="1" ht="28.5" customHeight="1">
      <c r="A77" s="19" t="s">
        <v>123</v>
      </c>
      <c r="B77" s="6"/>
      <c r="C77" s="19"/>
      <c r="D77" s="7">
        <f>SUM(D75:D76)</f>
        <v>484.37</v>
      </c>
      <c r="E77" s="28"/>
    </row>
    <row r="78" spans="1:5" s="9" customFormat="1" ht="34.5" customHeight="1">
      <c r="A78" s="30" t="s">
        <v>126</v>
      </c>
      <c r="B78" s="48">
        <v>64729046835</v>
      </c>
      <c r="C78" s="30" t="s">
        <v>52</v>
      </c>
      <c r="D78" s="31">
        <v>45</v>
      </c>
      <c r="E78" s="13" t="s">
        <v>9</v>
      </c>
    </row>
    <row r="79" spans="1:5" s="9" customFormat="1" ht="30" customHeight="1">
      <c r="A79" s="19" t="s">
        <v>125</v>
      </c>
      <c r="B79" s="6"/>
      <c r="C79" s="19"/>
      <c r="D79" s="7">
        <v>45</v>
      </c>
      <c r="E79" s="28"/>
    </row>
    <row r="80" spans="1:5" s="9" customFormat="1" ht="29.25" customHeight="1">
      <c r="A80" s="30" t="s">
        <v>127</v>
      </c>
      <c r="B80" s="29">
        <v>39823007255</v>
      </c>
      <c r="C80" s="30" t="s">
        <v>53</v>
      </c>
      <c r="D80" s="31">
        <v>1500</v>
      </c>
      <c r="E80" s="13" t="s">
        <v>129</v>
      </c>
    </row>
    <row r="81" spans="1:5" s="9" customFormat="1" ht="17.25" customHeight="1">
      <c r="A81" s="19" t="s">
        <v>128</v>
      </c>
      <c r="B81" s="6"/>
      <c r="C81" s="19"/>
      <c r="D81" s="7">
        <v>1500</v>
      </c>
      <c r="E81" s="27"/>
    </row>
    <row r="82" spans="1:5" s="9" customFormat="1" ht="39" customHeight="1">
      <c r="A82" s="30" t="s">
        <v>130</v>
      </c>
      <c r="B82" s="48">
        <v>64308723629</v>
      </c>
      <c r="C82" s="30" t="s">
        <v>131</v>
      </c>
      <c r="D82" s="31">
        <v>212.89</v>
      </c>
      <c r="E82" s="13" t="s">
        <v>41</v>
      </c>
    </row>
    <row r="83" spans="1:5" s="9" customFormat="1" ht="42.75" customHeight="1">
      <c r="A83" s="19" t="s">
        <v>132</v>
      </c>
      <c r="B83" s="6"/>
      <c r="C83" s="19"/>
      <c r="D83" s="7">
        <v>212.89</v>
      </c>
      <c r="E83" s="28"/>
    </row>
    <row r="84" spans="1:5" ht="12.75">
      <c r="A84" s="35" t="s">
        <v>13</v>
      </c>
      <c r="B84" s="11">
        <v>43965974818</v>
      </c>
      <c r="C84" s="10" t="s">
        <v>10</v>
      </c>
      <c r="D84" s="12">
        <v>717.47</v>
      </c>
      <c r="E84" s="17" t="s">
        <v>14</v>
      </c>
    </row>
    <row r="85" spans="1:5" s="15" customFormat="1" ht="17.25" customHeight="1">
      <c r="A85" s="44" t="s">
        <v>87</v>
      </c>
      <c r="B85" s="6"/>
      <c r="C85" s="6"/>
      <c r="D85" s="22">
        <v>717.47</v>
      </c>
      <c r="E85" s="8"/>
    </row>
    <row r="86" spans="1:5" ht="12.75">
      <c r="A86" s="10" t="s">
        <v>15</v>
      </c>
      <c r="B86" s="11">
        <v>63073332379</v>
      </c>
      <c r="C86" s="10" t="s">
        <v>10</v>
      </c>
      <c r="D86" s="12">
        <v>1491.17</v>
      </c>
      <c r="E86" s="17" t="s">
        <v>14</v>
      </c>
    </row>
    <row r="87" spans="1:5" s="15" customFormat="1" ht="16.5" customHeight="1">
      <c r="A87" s="6" t="s">
        <v>86</v>
      </c>
      <c r="B87" s="6"/>
      <c r="C87" s="6"/>
      <c r="D87" s="22">
        <v>1491.17</v>
      </c>
      <c r="E87" s="8"/>
    </row>
    <row r="88" spans="1:5" ht="45">
      <c r="A88" s="10" t="s">
        <v>17</v>
      </c>
      <c r="B88" s="11">
        <v>78288542715</v>
      </c>
      <c r="C88" s="10" t="s">
        <v>8</v>
      </c>
      <c r="D88" s="12">
        <v>125.83</v>
      </c>
      <c r="E88" s="13" t="s">
        <v>16</v>
      </c>
    </row>
    <row r="89" spans="1:5" s="15" customFormat="1" ht="12.75">
      <c r="A89" s="6" t="s">
        <v>85</v>
      </c>
      <c r="B89" s="6"/>
      <c r="C89" s="6"/>
      <c r="D89" s="22">
        <v>125.83</v>
      </c>
      <c r="E89" s="14"/>
    </row>
    <row r="90" spans="1:5" s="41" customFormat="1" ht="22.5">
      <c r="A90" s="29" t="s">
        <v>18</v>
      </c>
      <c r="B90" s="29">
        <v>81793146560</v>
      </c>
      <c r="C90" s="29" t="s">
        <v>10</v>
      </c>
      <c r="D90" s="42">
        <v>19.74</v>
      </c>
      <c r="E90" s="25" t="s">
        <v>19</v>
      </c>
    </row>
    <row r="91" spans="1:5" ht="22.5">
      <c r="A91" s="10" t="s">
        <v>18</v>
      </c>
      <c r="B91" s="11">
        <v>81793146560</v>
      </c>
      <c r="C91" s="10" t="s">
        <v>10</v>
      </c>
      <c r="D91" s="12">
        <v>94.8</v>
      </c>
      <c r="E91" s="13" t="s">
        <v>19</v>
      </c>
    </row>
    <row r="92" spans="1:5" s="15" customFormat="1" ht="12.75">
      <c r="A92" s="6" t="s">
        <v>20</v>
      </c>
      <c r="B92" s="6"/>
      <c r="C92" s="6"/>
      <c r="D92" s="22">
        <f>SUM(D90:D91)</f>
        <v>114.53999999999999</v>
      </c>
      <c r="E92" s="14"/>
    </row>
    <row r="93" spans="1:5" ht="22.5">
      <c r="A93" s="10" t="s">
        <v>21</v>
      </c>
      <c r="B93" s="11">
        <v>70133616033</v>
      </c>
      <c r="C93" s="10" t="s">
        <v>10</v>
      </c>
      <c r="D93" s="12">
        <v>62.73</v>
      </c>
      <c r="E93" s="13" t="s">
        <v>19</v>
      </c>
    </row>
    <row r="94" spans="1:5" s="15" customFormat="1" ht="25.5">
      <c r="A94" s="19" t="s">
        <v>93</v>
      </c>
      <c r="B94" s="6"/>
      <c r="C94" s="6"/>
      <c r="D94" s="22">
        <v>62.73</v>
      </c>
      <c r="E94" s="14"/>
    </row>
    <row r="95" spans="1:5" ht="22.5">
      <c r="A95" s="10" t="s">
        <v>22</v>
      </c>
      <c r="B95" s="11">
        <v>87311810356</v>
      </c>
      <c r="C95" s="10" t="s">
        <v>10</v>
      </c>
      <c r="D95" s="12">
        <v>52.28</v>
      </c>
      <c r="E95" s="13" t="s">
        <v>19</v>
      </c>
    </row>
    <row r="96" spans="1:5" s="15" customFormat="1" ht="12.75">
      <c r="A96" s="6" t="s">
        <v>90</v>
      </c>
      <c r="B96" s="6"/>
      <c r="C96" s="6"/>
      <c r="D96" s="22">
        <v>52.28</v>
      </c>
      <c r="E96" s="8"/>
    </row>
    <row r="97" spans="1:5" s="41" customFormat="1" ht="26.25" customHeight="1">
      <c r="A97" s="29" t="s">
        <v>23</v>
      </c>
      <c r="B97" s="29">
        <v>55945864193</v>
      </c>
      <c r="C97" s="29" t="s">
        <v>11</v>
      </c>
      <c r="D97" s="42">
        <v>33.18</v>
      </c>
      <c r="E97" s="25" t="s">
        <v>24</v>
      </c>
    </row>
    <row r="98" spans="1:5" s="41" customFormat="1" ht="24" customHeight="1">
      <c r="A98" s="29" t="s">
        <v>23</v>
      </c>
      <c r="B98" s="29">
        <v>55945864193</v>
      </c>
      <c r="C98" s="29" t="s">
        <v>11</v>
      </c>
      <c r="D98" s="42">
        <v>33.18</v>
      </c>
      <c r="E98" s="25" t="s">
        <v>24</v>
      </c>
    </row>
    <row r="99" spans="1:5" s="41" customFormat="1" ht="22.5" customHeight="1">
      <c r="A99" s="29" t="s">
        <v>23</v>
      </c>
      <c r="B99" s="29">
        <v>55945864193</v>
      </c>
      <c r="C99" s="29" t="s">
        <v>11</v>
      </c>
      <c r="D99" s="42">
        <v>36.5</v>
      </c>
      <c r="E99" s="25" t="s">
        <v>24</v>
      </c>
    </row>
    <row r="100" spans="1:5" ht="27" customHeight="1">
      <c r="A100" s="10" t="s">
        <v>23</v>
      </c>
      <c r="B100" s="11">
        <v>55945864193</v>
      </c>
      <c r="C100" s="10" t="s">
        <v>11</v>
      </c>
      <c r="D100" s="12">
        <v>36.5</v>
      </c>
      <c r="E100" s="13" t="s">
        <v>24</v>
      </c>
    </row>
    <row r="101" spans="1:5" s="15" customFormat="1" ht="12.75">
      <c r="A101" s="6" t="s">
        <v>91</v>
      </c>
      <c r="B101" s="6"/>
      <c r="C101" s="6"/>
      <c r="D101" s="22">
        <f>SUM(D97:D100)</f>
        <v>139.36</v>
      </c>
      <c r="E101" s="8"/>
    </row>
    <row r="102" spans="1:5" ht="25.5">
      <c r="A102" s="18" t="s">
        <v>25</v>
      </c>
      <c r="B102" s="11">
        <v>81685682389</v>
      </c>
      <c r="C102" s="10" t="s">
        <v>11</v>
      </c>
      <c r="D102" s="12">
        <v>69.5</v>
      </c>
      <c r="E102" s="17" t="s">
        <v>26</v>
      </c>
    </row>
    <row r="103" spans="1:5" s="15" customFormat="1" ht="25.5">
      <c r="A103" s="19" t="s">
        <v>140</v>
      </c>
      <c r="B103" s="6"/>
      <c r="C103" s="6"/>
      <c r="D103" s="22">
        <v>69.5</v>
      </c>
      <c r="E103" s="8"/>
    </row>
    <row r="104" spans="1:5" ht="12.75">
      <c r="A104" s="10" t="s">
        <v>89</v>
      </c>
      <c r="B104" s="11">
        <v>79243957155</v>
      </c>
      <c r="C104" s="10" t="s">
        <v>8</v>
      </c>
      <c r="D104" s="12">
        <v>278.97</v>
      </c>
      <c r="E104" s="17" t="s">
        <v>26</v>
      </c>
    </row>
    <row r="105" spans="1:5" s="15" customFormat="1" ht="25.5">
      <c r="A105" s="19" t="s">
        <v>88</v>
      </c>
      <c r="B105" s="6"/>
      <c r="C105" s="6"/>
      <c r="D105" s="22">
        <v>278.97</v>
      </c>
      <c r="E105" s="8"/>
    </row>
    <row r="106" spans="1:5" s="41" customFormat="1" ht="12.75">
      <c r="A106" s="30" t="s">
        <v>27</v>
      </c>
      <c r="B106" s="43" t="s">
        <v>40</v>
      </c>
      <c r="C106" s="29" t="s">
        <v>8</v>
      </c>
      <c r="D106" s="42">
        <v>67.4</v>
      </c>
      <c r="E106" s="24" t="s">
        <v>26</v>
      </c>
    </row>
    <row r="107" spans="1:5" ht="12.75">
      <c r="A107" s="10" t="s">
        <v>27</v>
      </c>
      <c r="B107" s="20" t="s">
        <v>40</v>
      </c>
      <c r="C107" s="10" t="s">
        <v>8</v>
      </c>
      <c r="D107" s="12">
        <v>16.03</v>
      </c>
      <c r="E107" s="17" t="s">
        <v>26</v>
      </c>
    </row>
    <row r="108" spans="1:5" s="15" customFormat="1" ht="12.75">
      <c r="A108" s="6" t="s">
        <v>81</v>
      </c>
      <c r="B108" s="6"/>
      <c r="C108" s="6"/>
      <c r="D108" s="22">
        <f>SUM(D106:D107)</f>
        <v>83.43</v>
      </c>
      <c r="E108" s="8"/>
    </row>
    <row r="109" spans="1:5" ht="12.75">
      <c r="A109" s="10" t="s">
        <v>60</v>
      </c>
      <c r="B109" s="11">
        <v>85821130368</v>
      </c>
      <c r="C109" s="10" t="s">
        <v>10</v>
      </c>
      <c r="D109" s="12">
        <v>1.66</v>
      </c>
      <c r="E109" s="17" t="s">
        <v>28</v>
      </c>
    </row>
    <row r="110" spans="1:5" s="15" customFormat="1" ht="12.75">
      <c r="A110" s="21" t="s">
        <v>61</v>
      </c>
      <c r="B110" s="6"/>
      <c r="C110" s="6"/>
      <c r="D110" s="22">
        <v>1.66</v>
      </c>
      <c r="E110" s="8"/>
    </row>
    <row r="111" spans="1:5" s="41" customFormat="1" ht="22.5">
      <c r="A111" s="47" t="s">
        <v>56</v>
      </c>
      <c r="B111" s="29">
        <v>82888704837</v>
      </c>
      <c r="C111" s="29" t="s">
        <v>11</v>
      </c>
      <c r="D111" s="42">
        <v>34.84</v>
      </c>
      <c r="E111" s="25" t="s">
        <v>92</v>
      </c>
    </row>
    <row r="112" spans="1:5" s="41" customFormat="1" ht="22.5">
      <c r="A112" s="47" t="s">
        <v>56</v>
      </c>
      <c r="B112" s="29">
        <v>82888704837</v>
      </c>
      <c r="C112" s="29" t="s">
        <v>11</v>
      </c>
      <c r="D112" s="42">
        <v>34.84</v>
      </c>
      <c r="E112" s="25" t="s">
        <v>92</v>
      </c>
    </row>
    <row r="113" spans="1:5" s="41" customFormat="1" ht="12.75">
      <c r="A113" s="47" t="s">
        <v>56</v>
      </c>
      <c r="B113" s="29">
        <v>82888704837</v>
      </c>
      <c r="C113" s="29" t="s">
        <v>11</v>
      </c>
      <c r="D113" s="42">
        <v>73</v>
      </c>
      <c r="E113" s="25" t="s">
        <v>28</v>
      </c>
    </row>
    <row r="114" spans="1:5" s="41" customFormat="1" ht="12.75">
      <c r="A114" s="47" t="s">
        <v>56</v>
      </c>
      <c r="B114" s="29">
        <v>82888704837</v>
      </c>
      <c r="C114" s="29" t="s">
        <v>11</v>
      </c>
      <c r="D114" s="42">
        <v>31.54</v>
      </c>
      <c r="E114" s="24" t="s">
        <v>28</v>
      </c>
    </row>
    <row r="115" spans="1:5" ht="12.75">
      <c r="A115" s="10" t="s">
        <v>56</v>
      </c>
      <c r="B115" s="11">
        <v>82888704837</v>
      </c>
      <c r="C115" s="10" t="s">
        <v>11</v>
      </c>
      <c r="D115" s="12">
        <v>31.54</v>
      </c>
      <c r="E115" s="17" t="s">
        <v>28</v>
      </c>
    </row>
    <row r="116" spans="1:5" s="15" customFormat="1" ht="12.75">
      <c r="A116" s="21" t="s">
        <v>57</v>
      </c>
      <c r="B116" s="6"/>
      <c r="C116" s="6"/>
      <c r="D116" s="22">
        <f>SUM(D111:D115)</f>
        <v>205.76</v>
      </c>
      <c r="E116" s="8"/>
    </row>
    <row r="117" spans="1:5" s="41" customFormat="1" ht="22.5">
      <c r="A117" s="47" t="s">
        <v>141</v>
      </c>
      <c r="B117" s="29">
        <v>38453148181</v>
      </c>
      <c r="C117" s="29" t="s">
        <v>134</v>
      </c>
      <c r="D117" s="42">
        <v>62.04</v>
      </c>
      <c r="E117" s="25" t="s">
        <v>44</v>
      </c>
    </row>
    <row r="118" spans="1:5" s="15" customFormat="1" ht="33.75">
      <c r="A118" s="47" t="s">
        <v>141</v>
      </c>
      <c r="B118" s="29">
        <v>38453148181</v>
      </c>
      <c r="C118" s="29" t="s">
        <v>134</v>
      </c>
      <c r="D118" s="42">
        <v>35.64</v>
      </c>
      <c r="E118" s="25" t="s">
        <v>47</v>
      </c>
    </row>
    <row r="119" spans="1:5" s="41" customFormat="1" ht="12.75">
      <c r="A119" s="55" t="s">
        <v>142</v>
      </c>
      <c r="B119" s="56"/>
      <c r="C119" s="56"/>
      <c r="D119" s="57">
        <f>SUM(D117:D118)</f>
        <v>97.68</v>
      </c>
      <c r="E119" s="58"/>
    </row>
    <row r="120" spans="1:5" ht="12.75">
      <c r="A120" s="10" t="s">
        <v>58</v>
      </c>
      <c r="B120" s="11">
        <v>68419124305</v>
      </c>
      <c r="C120" s="10" t="s">
        <v>10</v>
      </c>
      <c r="D120" s="12">
        <v>10.62</v>
      </c>
      <c r="E120" s="17" t="s">
        <v>29</v>
      </c>
    </row>
    <row r="121" spans="1:5" s="15" customFormat="1" ht="12.75">
      <c r="A121" s="21" t="s">
        <v>59</v>
      </c>
      <c r="B121" s="6"/>
      <c r="C121" s="6"/>
      <c r="D121" s="22">
        <v>10.62</v>
      </c>
      <c r="E121" s="8"/>
    </row>
    <row r="122" spans="1:5" ht="36.75" customHeight="1">
      <c r="A122" s="10" t="s">
        <v>30</v>
      </c>
      <c r="B122" s="11">
        <v>87939104217</v>
      </c>
      <c r="C122" s="10" t="s">
        <v>10</v>
      </c>
      <c r="D122" s="12">
        <v>102.54</v>
      </c>
      <c r="E122" s="13" t="s">
        <v>31</v>
      </c>
    </row>
    <row r="123" spans="1:5" s="15" customFormat="1" ht="25.5">
      <c r="A123" s="19" t="s">
        <v>32</v>
      </c>
      <c r="B123" s="6"/>
      <c r="C123" s="6"/>
      <c r="D123" s="22">
        <v>102.54</v>
      </c>
      <c r="E123" s="8"/>
    </row>
    <row r="124" spans="1:5" ht="46.5" customHeight="1">
      <c r="A124" s="52"/>
      <c r="B124" s="52"/>
      <c r="C124" s="53"/>
      <c r="D124" s="53">
        <v>155453.87</v>
      </c>
      <c r="E124" s="54" t="s">
        <v>33</v>
      </c>
    </row>
    <row r="125" spans="1:5" ht="27" customHeight="1">
      <c r="A125" s="11"/>
      <c r="B125" s="11"/>
      <c r="C125" s="12"/>
      <c r="D125" s="12">
        <v>8800</v>
      </c>
      <c r="E125" s="13" t="s">
        <v>133</v>
      </c>
    </row>
    <row r="126" spans="1:5" ht="33.75">
      <c r="A126" s="11"/>
      <c r="B126" s="11"/>
      <c r="C126" s="12"/>
      <c r="D126" s="12">
        <v>24520.84</v>
      </c>
      <c r="E126" s="13" t="s">
        <v>34</v>
      </c>
    </row>
    <row r="127" spans="1:5" ht="22.5">
      <c r="A127" s="11"/>
      <c r="B127" s="11"/>
      <c r="C127" s="12"/>
      <c r="D127" s="12">
        <v>1339.48</v>
      </c>
      <c r="E127" s="13" t="s">
        <v>44</v>
      </c>
    </row>
    <row r="128" spans="1:5" ht="22.5">
      <c r="A128" s="11"/>
      <c r="B128" s="11"/>
      <c r="C128" s="12"/>
      <c r="D128" s="12">
        <v>4139.76</v>
      </c>
      <c r="E128" s="13" t="s">
        <v>111</v>
      </c>
    </row>
    <row r="129" spans="1:5" ht="22.5">
      <c r="A129" s="11"/>
      <c r="B129" s="11"/>
      <c r="C129" s="12"/>
      <c r="D129" s="12">
        <v>713.07</v>
      </c>
      <c r="E129" s="13" t="s">
        <v>36</v>
      </c>
    </row>
    <row r="130" spans="1:5" s="1" customFormat="1" ht="12.75">
      <c r="A130" s="21" t="s">
        <v>107</v>
      </c>
      <c r="B130" s="21"/>
      <c r="C130" s="21"/>
      <c r="D130" s="22">
        <f>SUM(D15+D17+D19+D21+D26+D28+D32+D35+D37+D39+D41+D46+D48+D50+D53+D55+D57+D60+D62+D65+D68+D70+D72+D74++D77++D79++D81+D83+D85+D87+D89+D92+D94+D96+D101+D103+D105+D108+D110+D116++D119+D121+D123+D124+D125+D126+D127+D128+D129)</f>
        <v>208391.56000000003</v>
      </c>
      <c r="E130" s="23"/>
    </row>
    <row r="132" ht="12.75">
      <c r="A132" s="5" t="s">
        <v>143</v>
      </c>
    </row>
    <row r="134" ht="12.75">
      <c r="A134" s="5" t="s">
        <v>37</v>
      </c>
    </row>
    <row r="136" ht="12.75">
      <c r="A136" s="5" t="s">
        <v>38</v>
      </c>
    </row>
    <row r="137" ht="12.75">
      <c r="A137" s="5" t="s">
        <v>39</v>
      </c>
    </row>
  </sheetData>
  <sheetProtection/>
  <mergeCells count="2">
    <mergeCell ref="A7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Škola-Računovodstvo</dc:creator>
  <cp:keywords/>
  <dc:description/>
  <cp:lastModifiedBy>Škola-Računovodstvo</cp:lastModifiedBy>
  <cp:lastPrinted>2024-03-19T08:03:46Z</cp:lastPrinted>
  <dcterms:created xsi:type="dcterms:W3CDTF">2024-02-20T07:28:26Z</dcterms:created>
  <dcterms:modified xsi:type="dcterms:W3CDTF">2024-04-16T10:53:26Z</dcterms:modified>
  <cp:category/>
  <cp:version/>
  <cp:contentType/>
  <cp:contentStatus/>
</cp:coreProperties>
</file>